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<sst xmlns="http://schemas.openxmlformats.org/spreadsheetml/2006/main" count="490" uniqueCount="332">
  <si>
    <t>附件</t>
  </si>
  <si>
    <r>
      <rPr>
        <sz val="22"/>
        <color theme="1"/>
        <rFont val="方正小标宋简体"/>
        <charset val="134"/>
      </rPr>
      <t>吴忠市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十三五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规划经济社会发展指标完成情况及推进台账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</si>
  <si>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</si>
  <si>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指</t>
    </r>
    <r>
      <rPr>
        <b/>
        <sz val="12"/>
        <color rgb="FF000000"/>
        <rFont val="Times New Roman"/>
        <charset val="134"/>
      </rPr>
      <t xml:space="preserve">    </t>
    </r>
    <r>
      <rPr>
        <b/>
        <sz val="12"/>
        <color rgb="FF000000"/>
        <rFont val="宋体"/>
        <charset val="134"/>
      </rPr>
      <t>标</t>
    </r>
  </si>
  <si>
    <r>
      <rPr>
        <b/>
        <sz val="12"/>
        <color rgb="FF000000"/>
        <rFont val="宋体"/>
        <charset val="134"/>
      </rPr>
      <t>规划目标</t>
    </r>
  </si>
  <si>
    <r>
      <rPr>
        <b/>
        <sz val="12"/>
        <color theme="1"/>
        <rFont val="Times New Roman"/>
        <charset val="134"/>
      </rPr>
      <t>2016-2019</t>
    </r>
    <r>
      <rPr>
        <b/>
        <sz val="12"/>
        <color theme="1"/>
        <rFont val="宋体"/>
        <charset val="134"/>
      </rPr>
      <t>年目标任务完成情况</t>
    </r>
  </si>
  <si>
    <r>
      <rPr>
        <b/>
        <sz val="12"/>
        <color theme="1"/>
        <rFont val="Times New Roman"/>
        <charset val="134"/>
      </rPr>
      <t>2020</t>
    </r>
    <r>
      <rPr>
        <b/>
        <sz val="12"/>
        <color theme="1"/>
        <rFont val="宋体"/>
        <charset val="134"/>
      </rPr>
      <t>年推进计划</t>
    </r>
  </si>
  <si>
    <r>
      <rPr>
        <b/>
        <sz val="12"/>
        <color theme="1"/>
        <rFont val="宋体"/>
        <charset val="134"/>
      </rPr>
      <t>完成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程度</t>
    </r>
  </si>
  <si>
    <r>
      <rPr>
        <b/>
        <sz val="12"/>
        <color rgb="FF000000"/>
        <rFont val="宋体"/>
        <charset val="134"/>
      </rPr>
      <t>指标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属性</t>
    </r>
  </si>
  <si>
    <r>
      <rPr>
        <b/>
        <sz val="12"/>
        <color theme="1"/>
        <rFont val="宋体"/>
        <charset val="134"/>
      </rPr>
      <t>责任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单位</t>
    </r>
  </si>
  <si>
    <r>
      <rPr>
        <b/>
        <sz val="12"/>
        <color theme="1"/>
        <rFont val="Times New Roman"/>
        <charset val="134"/>
      </rPr>
      <t>2016</t>
    </r>
    <r>
      <rPr>
        <b/>
        <sz val="12"/>
        <color theme="1"/>
        <rFont val="宋体"/>
        <charset val="134"/>
      </rPr>
      <t>年</t>
    </r>
  </si>
  <si>
    <r>
      <rPr>
        <b/>
        <sz val="12"/>
        <color theme="1"/>
        <rFont val="Times New Roman"/>
        <charset val="134"/>
      </rPr>
      <t>2017</t>
    </r>
    <r>
      <rPr>
        <b/>
        <sz val="12"/>
        <color theme="1"/>
        <rFont val="宋体"/>
        <charset val="134"/>
      </rPr>
      <t>年</t>
    </r>
  </si>
  <si>
    <r>
      <rPr>
        <b/>
        <sz val="12"/>
        <color theme="1"/>
        <rFont val="Times New Roman"/>
        <charset val="134"/>
      </rPr>
      <t>2018</t>
    </r>
    <r>
      <rPr>
        <b/>
        <sz val="12"/>
        <color theme="1"/>
        <rFont val="宋体"/>
        <charset val="134"/>
      </rPr>
      <t>年</t>
    </r>
  </si>
  <si>
    <r>
      <rPr>
        <b/>
        <sz val="12"/>
        <color theme="1"/>
        <rFont val="Times New Roman"/>
        <charset val="134"/>
      </rPr>
      <t>2019</t>
    </r>
    <r>
      <rPr>
        <b/>
        <sz val="12"/>
        <color theme="1"/>
        <rFont val="宋体"/>
        <charset val="134"/>
      </rPr>
      <t>年</t>
    </r>
  </si>
  <si>
    <r>
      <rPr>
        <b/>
        <sz val="12"/>
        <color theme="1"/>
        <rFont val="宋体"/>
        <charset val="134"/>
      </rPr>
      <t>平均增速</t>
    </r>
  </si>
  <si>
    <r>
      <rPr>
        <b/>
        <sz val="12"/>
        <color theme="1"/>
        <rFont val="宋体"/>
        <charset val="134"/>
      </rPr>
      <t>与目标差额</t>
    </r>
  </si>
  <si>
    <r>
      <rPr>
        <b/>
        <sz val="12"/>
        <color theme="1"/>
        <rFont val="宋体"/>
        <charset val="134"/>
      </rPr>
      <t>第一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季度</t>
    </r>
  </si>
  <si>
    <r>
      <rPr>
        <b/>
        <sz val="12"/>
        <color theme="1"/>
        <rFont val="宋体"/>
        <charset val="134"/>
      </rPr>
      <t>第二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季度</t>
    </r>
  </si>
  <si>
    <r>
      <rPr>
        <b/>
        <sz val="12"/>
        <color theme="1"/>
        <rFont val="宋体"/>
        <charset val="134"/>
      </rPr>
      <t>第三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季度</t>
    </r>
  </si>
  <si>
    <r>
      <rPr>
        <b/>
        <sz val="12"/>
        <color theme="1"/>
        <rFont val="宋体"/>
        <charset val="134"/>
      </rPr>
      <t>第四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季度</t>
    </r>
  </si>
  <si>
    <r>
      <rPr>
        <sz val="12"/>
        <color rgb="FF000000"/>
        <rFont val="仿宋_GB2312"/>
        <charset val="134"/>
      </rPr>
      <t>地区生产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总值</t>
    </r>
  </si>
  <si>
    <r>
      <rPr>
        <sz val="12"/>
        <color rgb="FF000000"/>
        <rFont val="仿宋_GB2312"/>
        <charset val="134"/>
      </rPr>
      <t>绝对值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（亿元）</t>
    </r>
  </si>
  <si>
    <t>580.2</t>
  </si>
  <si>
    <t>—</t>
  </si>
  <si>
    <t>122.73</t>
  </si>
  <si>
    <t>292</t>
  </si>
  <si>
    <t>479</t>
  </si>
  <si>
    <r>
      <rPr>
        <sz val="12"/>
        <color theme="1"/>
        <rFont val="Times New Roman"/>
        <charset val="134"/>
      </rPr>
      <t>610</t>
    </r>
    <r>
      <rPr>
        <sz val="12"/>
        <color theme="1"/>
        <rFont val="宋体"/>
        <charset val="134"/>
      </rPr>
      <t>以上</t>
    </r>
  </si>
  <si>
    <r>
      <rPr>
        <sz val="12"/>
        <color rgb="FF000000"/>
        <rFont val="仿宋_GB2312"/>
        <charset val="134"/>
      </rPr>
      <t>预期性</t>
    </r>
  </si>
  <si>
    <r>
      <rPr>
        <sz val="11"/>
        <color theme="1"/>
        <rFont val="宋体"/>
        <charset val="134"/>
      </rPr>
      <t>市发改委</t>
    </r>
  </si>
  <si>
    <r>
      <rPr>
        <sz val="12"/>
        <color rgb="FF000000"/>
        <rFont val="仿宋_GB2312"/>
        <charset val="134"/>
      </rPr>
      <t>增速（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</si>
  <si>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宋体"/>
        <charset val="134"/>
      </rPr>
      <t>平均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宋体"/>
        <charset val="134"/>
      </rPr>
      <t>左右</t>
    </r>
  </si>
  <si>
    <t>9</t>
  </si>
  <si>
    <t>8</t>
  </si>
  <si>
    <t>6.6</t>
  </si>
  <si>
    <t>7.1</t>
  </si>
  <si>
    <t>-0.33</t>
  </si>
  <si>
    <t>1.8%</t>
  </si>
  <si>
    <t>5.5%</t>
  </si>
  <si>
    <t>7%</t>
  </si>
  <si>
    <r>
      <rPr>
        <sz val="12"/>
        <color theme="1"/>
        <rFont val="Times New Roman"/>
        <charset val="134"/>
      </rPr>
      <t>7%</t>
    </r>
    <r>
      <rPr>
        <sz val="12"/>
        <color theme="1"/>
        <rFont val="宋体"/>
        <charset val="134"/>
      </rPr>
      <t>左右</t>
    </r>
  </si>
  <si>
    <r>
      <rPr>
        <sz val="12"/>
        <color rgb="FF000000"/>
        <rFont val="仿宋_GB2312"/>
        <charset val="134"/>
      </rPr>
      <t>人均地区生产总值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（元）</t>
    </r>
  </si>
  <si>
    <r>
      <rPr>
        <sz val="12"/>
        <color rgb="FF000000"/>
        <rFont val="仿宋_GB2312"/>
        <charset val="134"/>
      </rPr>
      <t>绝对值（元）</t>
    </r>
  </si>
  <si>
    <t>41347</t>
  </si>
  <si>
    <t>+1447</t>
  </si>
  <si>
    <t>8060</t>
  </si>
  <si>
    <t>20181</t>
  </si>
  <si>
    <t>33214</t>
  </si>
  <si>
    <t>42958</t>
  </si>
  <si>
    <t>7.6</t>
  </si>
  <si>
    <t>6.8</t>
  </si>
  <si>
    <t>4.2</t>
  </si>
  <si>
    <t>6.54</t>
  </si>
  <si>
    <t>-0.46</t>
  </si>
  <si>
    <t>2.1</t>
  </si>
  <si>
    <t>4.3</t>
  </si>
  <si>
    <t>5.1</t>
  </si>
  <si>
    <t>6</t>
  </si>
  <si>
    <r>
      <rPr>
        <sz val="12"/>
        <color rgb="FF000000"/>
        <rFont val="仿宋_GB2312"/>
        <charset val="134"/>
      </rPr>
      <t>财政一般公共预算收入（亿元）</t>
    </r>
  </si>
  <si>
    <t>35.4</t>
  </si>
  <si>
    <t>9.6</t>
  </si>
  <si>
    <t>8.34</t>
  </si>
  <si>
    <t>17.9</t>
  </si>
  <si>
    <t>26.9</t>
  </si>
  <si>
    <t>35.8</t>
  </si>
  <si>
    <r>
      <rPr>
        <sz val="11"/>
        <color theme="1"/>
        <rFont val="宋体"/>
        <charset val="134"/>
      </rPr>
      <t>市财政局</t>
    </r>
  </si>
  <si>
    <t>1.9</t>
  </si>
  <si>
    <t>0.4</t>
  </si>
  <si>
    <t>5.8</t>
  </si>
  <si>
    <t>2.3</t>
  </si>
  <si>
    <t>2.58</t>
  </si>
  <si>
    <t>5.42</t>
  </si>
  <si>
    <t>-8.8</t>
  </si>
  <si>
    <t>1</t>
  </si>
  <si>
    <t>5</t>
  </si>
  <si>
    <t>2</t>
  </si>
  <si>
    <r>
      <rPr>
        <sz val="12"/>
        <color rgb="FF000000"/>
        <rFont val="仿宋_GB2312"/>
        <charset val="134"/>
      </rPr>
      <t>全社会固定资产投资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（亿元）</t>
    </r>
  </si>
  <si>
    <t>783.5</t>
  </si>
  <si>
    <t>798.8</t>
  </si>
  <si>
    <t>476</t>
  </si>
  <si>
    <t>340</t>
  </si>
  <si>
    <t>14.2</t>
  </si>
  <si>
    <t>8.2</t>
  </si>
  <si>
    <t>-11.7</t>
  </si>
  <si>
    <t>-29.5</t>
  </si>
  <si>
    <t>-6.35</t>
  </si>
  <si>
    <t>-12.35</t>
  </si>
  <si>
    <t>-3.4</t>
  </si>
  <si>
    <t>0</t>
  </si>
  <si>
    <r>
      <rPr>
        <sz val="9"/>
        <color theme="1"/>
        <rFont val="Times New Roman"/>
        <charset val="134"/>
      </rPr>
      <t>0</t>
    </r>
    <r>
      <rPr>
        <sz val="9"/>
        <color theme="1"/>
        <rFont val="宋体"/>
        <charset val="134"/>
      </rPr>
      <t>，五年平均增长</t>
    </r>
    <r>
      <rPr>
        <sz val="9"/>
        <color theme="1"/>
        <rFont val="Times New Roman"/>
        <charset val="134"/>
      </rPr>
      <t>-5%</t>
    </r>
  </si>
  <si>
    <r>
      <rPr>
        <sz val="11"/>
        <color theme="1"/>
        <rFont val="宋体"/>
        <charset val="134"/>
      </rPr>
      <t>低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个百分点</t>
    </r>
  </si>
  <si>
    <r>
      <rPr>
        <sz val="12"/>
        <color rgb="FF000000"/>
        <rFont val="仿宋_GB2312"/>
        <charset val="134"/>
      </rPr>
      <t>社会消费品零售总额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（亿元）</t>
    </r>
  </si>
  <si>
    <t>125.6</t>
  </si>
  <si>
    <t>-9.4</t>
  </si>
  <si>
    <t>36.62</t>
  </si>
  <si>
    <t>52</t>
  </si>
  <si>
    <t>86.6</t>
  </si>
  <si>
    <r>
      <rPr>
        <sz val="11"/>
        <color theme="1"/>
        <rFont val="宋体"/>
        <charset val="134"/>
      </rPr>
      <t>市商务和投资促进局</t>
    </r>
  </si>
  <si>
    <t>7.8</t>
  </si>
  <si>
    <t>9.7</t>
  </si>
  <si>
    <t>5.7</t>
  </si>
  <si>
    <t>7.79</t>
  </si>
  <si>
    <t>-0.21</t>
  </si>
  <si>
    <t>-16.4</t>
  </si>
  <si>
    <t>-10</t>
  </si>
  <si>
    <t>-4</t>
  </si>
  <si>
    <r>
      <rPr>
        <sz val="12"/>
        <color rgb="FF000000"/>
        <rFont val="仿宋_GB2312"/>
        <charset val="134"/>
      </rPr>
      <t>居民收入</t>
    </r>
  </si>
  <si>
    <r>
      <rPr>
        <sz val="11"/>
        <color rgb="FF000000"/>
        <rFont val="仿宋_GB2312"/>
        <charset val="134"/>
      </rPr>
      <t>城镇常住居民人均可支配收入（元）</t>
    </r>
  </si>
  <si>
    <r>
      <rPr>
        <sz val="12"/>
        <color rgb="FF000000"/>
        <rFont val="仿宋_GB2312"/>
        <charset val="134"/>
      </rPr>
      <t>绝对值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（元）</t>
    </r>
  </si>
  <si>
    <t>33290</t>
  </si>
  <si>
    <t>23351.5</t>
  </si>
  <si>
    <t>25364</t>
  </si>
  <si>
    <t>27478</t>
  </si>
  <si>
    <t>-3673.9</t>
  </si>
  <si>
    <t>7176.8</t>
  </si>
  <si>
    <t>13438.9</t>
  </si>
  <si>
    <t>22457.8</t>
  </si>
  <si>
    <t>31690</t>
  </si>
  <si>
    <r>
      <rPr>
        <sz val="11"/>
        <color theme="1"/>
        <rFont val="宋体"/>
        <charset val="134"/>
      </rPr>
      <t>市人社局</t>
    </r>
  </si>
  <si>
    <t>8.3</t>
  </si>
  <si>
    <t>8.6</t>
  </si>
  <si>
    <t>8.25</t>
  </si>
  <si>
    <t>-0.75</t>
  </si>
  <si>
    <t>-5.5</t>
  </si>
  <si>
    <t>7</t>
  </si>
  <si>
    <r>
      <rPr>
        <sz val="11"/>
        <color rgb="FF000000"/>
        <rFont val="仿宋_GB2312"/>
        <charset val="134"/>
      </rPr>
      <t>农村常住居民人均可支配收入（元）</t>
    </r>
  </si>
  <si>
    <t>14890</t>
  </si>
  <si>
    <t>9938.2</t>
  </si>
  <si>
    <t>10912</t>
  </si>
  <si>
    <t>12045</t>
  </si>
  <si>
    <t>13337.3</t>
  </si>
  <si>
    <t>-1552.7</t>
  </si>
  <si>
    <t>3482.6</t>
  </si>
  <si>
    <t>5677.8</t>
  </si>
  <si>
    <t>10191.5</t>
  </si>
  <si>
    <t>14471</t>
  </si>
  <si>
    <r>
      <rPr>
        <sz val="11"/>
        <color theme="1"/>
        <rFont val="宋体"/>
        <charset val="134"/>
      </rPr>
      <t>市农业农村局</t>
    </r>
  </si>
  <si>
    <t>9.8</t>
  </si>
  <si>
    <t>10.4</t>
  </si>
  <si>
    <t>10.7</t>
  </si>
  <si>
    <t>9.87</t>
  </si>
  <si>
    <t>-0.13</t>
  </si>
  <si>
    <t>-2.8</t>
  </si>
  <si>
    <t>8.5</t>
  </si>
  <si>
    <r>
      <rPr>
        <sz val="11"/>
        <color rgb="FF000000"/>
        <rFont val="仿宋_GB2312"/>
        <charset val="134"/>
      </rPr>
      <t>服务业增加值比重（</t>
    </r>
    <r>
      <rPr>
        <sz val="11"/>
        <color rgb="FF000000"/>
        <rFont val="Times New Roman"/>
        <charset val="134"/>
      </rPr>
      <t>%</t>
    </r>
    <r>
      <rPr>
        <sz val="11"/>
        <color rgb="FF000000"/>
        <rFont val="仿宋_GB2312"/>
        <charset val="134"/>
      </rPr>
      <t>）</t>
    </r>
  </si>
  <si>
    <t>32</t>
  </si>
  <si>
    <t>30.8</t>
  </si>
  <si>
    <t>29.8</t>
  </si>
  <si>
    <t>30.9</t>
  </si>
  <si>
    <t>43.6</t>
  </si>
  <si>
    <t>+13.1</t>
  </si>
  <si>
    <t>44</t>
  </si>
  <si>
    <r>
      <rPr>
        <sz val="12"/>
        <color rgb="FF000000"/>
        <rFont val="仿宋_GB2312"/>
        <charset val="134"/>
      </rPr>
      <t>常住人口城镇化率（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</si>
  <si>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47.85</t>
  </si>
  <si>
    <t>49.03</t>
  </si>
  <si>
    <t>50.18</t>
  </si>
  <si>
    <t>51</t>
  </si>
  <si>
    <t>-9</t>
  </si>
  <si>
    <r>
      <rPr>
        <sz val="10"/>
        <color theme="1"/>
        <rFont val="宋体"/>
        <charset val="134"/>
      </rPr>
      <t>市公安局、住建局</t>
    </r>
  </si>
  <si>
    <r>
      <rPr>
        <sz val="12"/>
        <color rgb="FF000000"/>
        <rFont val="仿宋_GB2312"/>
        <charset val="134"/>
      </rPr>
      <t>外贸进出口总额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（亿元）</t>
    </r>
  </si>
  <si>
    <t>14</t>
  </si>
  <si>
    <t>4.67</t>
  </si>
  <si>
    <t>7.97</t>
  </si>
  <si>
    <t>7.74</t>
  </si>
  <si>
    <t>2.28</t>
  </si>
  <si>
    <t>-11.72</t>
  </si>
  <si>
    <t>3.5</t>
  </si>
  <si>
    <t>-39</t>
  </si>
  <si>
    <t>70.7</t>
  </si>
  <si>
    <t>-2.9</t>
  </si>
  <si>
    <t>-70.8</t>
  </si>
  <si>
    <t>-30</t>
  </si>
  <si>
    <t>-27.37</t>
  </si>
  <si>
    <t>34</t>
  </si>
  <si>
    <r>
      <rPr>
        <sz val="12"/>
        <color rgb="FF000000"/>
        <rFont val="仿宋_GB2312"/>
        <charset val="134"/>
      </rPr>
      <t>非公经济占</t>
    </r>
    <r>
      <rPr>
        <sz val="12"/>
        <color rgb="FF000000"/>
        <rFont val="Times New Roman"/>
        <charset val="134"/>
      </rPr>
      <t>GDP</t>
    </r>
    <r>
      <rPr>
        <sz val="12"/>
        <color rgb="FF000000"/>
        <rFont val="仿宋_GB2312"/>
        <charset val="134"/>
      </rPr>
      <t>比重（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</si>
  <si>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55</t>
  </si>
  <si>
    <t>51.5</t>
  </si>
  <si>
    <t>49.6</t>
  </si>
  <si>
    <t>50</t>
  </si>
  <si>
    <t>-5</t>
  </si>
  <si>
    <r>
      <rPr>
        <sz val="11"/>
        <color theme="1"/>
        <rFont val="宋体"/>
        <charset val="134"/>
      </rPr>
      <t>市工信局</t>
    </r>
  </si>
  <si>
    <r>
      <rPr>
        <sz val="12"/>
        <color rgb="FF000000"/>
        <rFont val="仿宋_GB2312"/>
        <charset val="134"/>
      </rPr>
      <t>轻重工业比例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</si>
  <si>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35:65</t>
  </si>
  <si>
    <r>
      <rPr>
        <sz val="12"/>
        <color theme="1"/>
        <rFont val="Times New Roman"/>
        <charset val="134"/>
      </rPr>
      <t>35.6</t>
    </r>
    <r>
      <rPr>
        <sz val="12"/>
        <color theme="1"/>
        <rFont val="仿宋_GB2312"/>
        <charset val="134"/>
      </rPr>
      <t>：</t>
    </r>
    <r>
      <rPr>
        <sz val="12"/>
        <color theme="1"/>
        <rFont val="Times New Roman"/>
        <charset val="134"/>
      </rPr>
      <t>64.6</t>
    </r>
  </si>
  <si>
    <t>23.2:76.8</t>
  </si>
  <si>
    <t>20.8:79.2</t>
  </si>
  <si>
    <t>——</t>
  </si>
  <si>
    <r>
      <rPr>
        <sz val="12"/>
        <color rgb="FF000000"/>
        <rFont val="仿宋_GB2312"/>
        <charset val="134"/>
      </rPr>
      <t>规模以上战略性新兴产业占工业增加值比重（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</si>
  <si>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10.2</t>
  </si>
  <si>
    <t>10</t>
  </si>
  <si>
    <t>11</t>
  </si>
  <si>
    <r>
      <rPr>
        <sz val="12"/>
        <color rgb="FF000000"/>
        <rFont val="仿宋_GB2312"/>
        <charset val="134"/>
      </rPr>
      <t>研究与试验发展（</t>
    </r>
    <r>
      <rPr>
        <sz val="12"/>
        <color rgb="FF000000"/>
        <rFont val="Times New Roman"/>
        <charset val="134"/>
      </rPr>
      <t>R&amp;D</t>
    </r>
    <r>
      <rPr>
        <sz val="12"/>
        <color rgb="FF000000"/>
        <rFont val="仿宋_GB2312"/>
        <charset val="134"/>
      </rPr>
      <t>）经费支出占地区生产总值比重（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</si>
  <si>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1.09</t>
  </si>
  <si>
    <t>1.22</t>
  </si>
  <si>
    <t>-0.87</t>
  </si>
  <si>
    <r>
      <rPr>
        <sz val="12"/>
        <color rgb="FF000000"/>
        <rFont val="仿宋_GB2312"/>
        <charset val="134"/>
      </rPr>
      <t>※约束性</t>
    </r>
  </si>
  <si>
    <r>
      <rPr>
        <sz val="11"/>
        <color theme="1"/>
        <rFont val="宋体"/>
        <charset val="134"/>
      </rPr>
      <t>市科技局</t>
    </r>
  </si>
  <si>
    <r>
      <rPr>
        <sz val="12"/>
        <color rgb="FF000000"/>
        <rFont val="仿宋_GB2312"/>
        <charset val="134"/>
      </rPr>
      <t>每万人发明专利拥有量（件）</t>
    </r>
  </si>
  <si>
    <t>2.22</t>
  </si>
  <si>
    <t>2.52</t>
  </si>
  <si>
    <t>-0.98</t>
  </si>
  <si>
    <t>2.9</t>
  </si>
  <si>
    <r>
      <rPr>
        <sz val="11"/>
        <color theme="1"/>
        <rFont val="宋体"/>
        <charset val="134"/>
      </rPr>
      <t>市市场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监管局</t>
    </r>
  </si>
  <si>
    <r>
      <rPr>
        <sz val="12"/>
        <color rgb="FF000000"/>
        <rFont val="仿宋_GB2312"/>
        <charset val="134"/>
      </rPr>
      <t>科技进步贡献率（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</si>
  <si>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50.8</t>
  </si>
  <si>
    <t>51.4</t>
  </si>
  <si>
    <t>52.6</t>
  </si>
  <si>
    <t>53.8</t>
  </si>
  <si>
    <t>-0.2</t>
  </si>
  <si>
    <t>55.0</t>
  </si>
  <si>
    <r>
      <rPr>
        <sz val="12"/>
        <color rgb="FF000000"/>
        <rFont val="仿宋_GB2312"/>
        <charset val="134"/>
      </rPr>
      <t>互联网普及率（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</si>
  <si>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54.3</t>
  </si>
  <si>
    <t>55.8</t>
  </si>
  <si>
    <t>79</t>
  </si>
  <si>
    <t>88.6</t>
  </si>
  <si>
    <t>+34.01</t>
  </si>
  <si>
    <t>90</t>
  </si>
  <si>
    <r>
      <rPr>
        <sz val="11"/>
        <color theme="1"/>
        <rFont val="宋体"/>
        <charset val="134"/>
      </rPr>
      <t>市委网信办</t>
    </r>
  </si>
  <si>
    <r>
      <rPr>
        <sz val="12"/>
        <color rgb="FF000000"/>
        <rFont val="仿宋_GB2312"/>
        <charset val="134"/>
      </rPr>
      <t>农村贫困人口脱贫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（万人）</t>
    </r>
  </si>
  <si>
    <t>15.06</t>
  </si>
  <si>
    <t>50782</t>
  </si>
  <si>
    <t>94810</t>
  </si>
  <si>
    <t>129776</t>
  </si>
  <si>
    <t>153756</t>
  </si>
  <si>
    <t>+3156</t>
  </si>
  <si>
    <r>
      <rPr>
        <sz val="12"/>
        <color theme="1"/>
        <rFont val="宋体"/>
        <charset val="134"/>
      </rPr>
      <t>新增</t>
    </r>
    <r>
      <rPr>
        <sz val="12"/>
        <color theme="1"/>
        <rFont val="Times New Roman"/>
        <charset val="134"/>
      </rPr>
      <t>4103</t>
    </r>
    <r>
      <rPr>
        <sz val="12"/>
        <color theme="1"/>
        <rFont val="宋体"/>
        <charset val="134"/>
      </rPr>
      <t>，达到</t>
    </r>
    <r>
      <rPr>
        <sz val="12"/>
        <color theme="1"/>
        <rFont val="Times New Roman"/>
        <charset val="134"/>
      </rPr>
      <t>157859</t>
    </r>
    <r>
      <rPr>
        <sz val="12"/>
        <color theme="1"/>
        <rFont val="宋体"/>
        <charset val="134"/>
      </rPr>
      <t>人</t>
    </r>
  </si>
  <si>
    <r>
      <rPr>
        <sz val="11"/>
        <color theme="1"/>
        <rFont val="宋体"/>
        <charset val="134"/>
      </rPr>
      <t>市扶贫办</t>
    </r>
  </si>
  <si>
    <r>
      <rPr>
        <sz val="12"/>
        <color rgb="FF000000"/>
        <rFont val="仿宋_GB2312"/>
        <charset val="134"/>
      </rPr>
      <t>劳动年龄人口平均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受教育年限（年）</t>
    </r>
  </si>
  <si>
    <t>12.4</t>
  </si>
  <si>
    <t>13.5</t>
  </si>
  <si>
    <r>
      <rPr>
        <sz val="11"/>
        <color theme="1"/>
        <rFont val="宋体"/>
        <charset val="134"/>
      </rPr>
      <t>市教育局</t>
    </r>
  </si>
  <si>
    <r>
      <rPr>
        <sz val="12"/>
        <color rgb="FF000000"/>
        <rFont val="仿宋_GB2312"/>
        <charset val="134"/>
      </rPr>
      <t>城镇登记失业率（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</si>
  <si>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≤4</t>
  </si>
  <si>
    <t>3.67</t>
  </si>
  <si>
    <t>3.42</t>
  </si>
  <si>
    <t>3.3</t>
  </si>
  <si>
    <t>3.06</t>
  </si>
  <si>
    <t>+0.94</t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</si>
  <si>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左右</t>
    </r>
  </si>
  <si>
    <r>
      <rPr>
        <sz val="12"/>
        <color rgb="FF000000"/>
        <rFont val="仿宋_GB2312"/>
        <charset val="134"/>
      </rPr>
      <t>基本养老保险参保人数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（万人）</t>
    </r>
  </si>
  <si>
    <t>66.5</t>
  </si>
  <si>
    <t>70.4</t>
  </si>
  <si>
    <t>74.68</t>
  </si>
  <si>
    <t>73.77</t>
  </si>
  <si>
    <t>74</t>
  </si>
  <si>
    <r>
      <rPr>
        <sz val="12"/>
        <color rgb="FF000000"/>
        <rFont val="仿宋_GB2312"/>
        <charset val="134"/>
      </rPr>
      <t>城镇常住人口保障性住房覆盖率（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</si>
  <si>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≥23</t>
  </si>
  <si>
    <t>28</t>
  </si>
  <si>
    <t>42</t>
  </si>
  <si>
    <t>43</t>
  </si>
  <si>
    <t>36</t>
  </si>
  <si>
    <t>+13</t>
  </si>
  <si>
    <t>37.3</t>
  </si>
  <si>
    <r>
      <rPr>
        <sz val="11"/>
        <color theme="1"/>
        <rFont val="宋体"/>
        <charset val="134"/>
      </rPr>
      <t>市住建局</t>
    </r>
  </si>
  <si>
    <r>
      <rPr>
        <sz val="12"/>
        <color rgb="FF000000"/>
        <rFont val="仿宋_GB2312"/>
        <charset val="134"/>
      </rPr>
      <t>全员劳动生产率</t>
    </r>
  </si>
  <si>
    <t>1.33</t>
  </si>
  <si>
    <t>1.46</t>
  </si>
  <si>
    <t>1.58</t>
  </si>
  <si>
    <t>1.71</t>
  </si>
  <si>
    <t>-0.29</t>
  </si>
  <si>
    <t>1.88</t>
  </si>
  <si>
    <r>
      <rPr>
        <sz val="12"/>
        <color rgb="FF000000"/>
        <rFont val="仿宋_GB2312"/>
        <charset val="134"/>
      </rPr>
      <t>农村安全饮水普及率（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</si>
  <si>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88.8</t>
  </si>
  <si>
    <t>100</t>
  </si>
  <si>
    <r>
      <rPr>
        <sz val="11"/>
        <color theme="1"/>
        <rFont val="宋体"/>
        <charset val="134"/>
      </rPr>
      <t>市水务局</t>
    </r>
  </si>
  <si>
    <r>
      <rPr>
        <sz val="12"/>
        <color rgb="FF000000"/>
        <rFont val="仿宋_GB2312"/>
        <charset val="134"/>
      </rPr>
      <t>耕地保有量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（万亩）</t>
    </r>
  </si>
  <si>
    <t>459</t>
  </si>
  <si>
    <t>+4</t>
  </si>
  <si>
    <t>455</t>
  </si>
  <si>
    <r>
      <rPr>
        <sz val="11"/>
        <color theme="1"/>
        <rFont val="宋体"/>
        <charset val="134"/>
      </rPr>
      <t>市自然资源局</t>
    </r>
  </si>
  <si>
    <r>
      <rPr>
        <sz val="12"/>
        <color rgb="FF000000"/>
        <rFont val="仿宋_GB2312"/>
        <charset val="134"/>
      </rPr>
      <t>万元</t>
    </r>
    <r>
      <rPr>
        <sz val="12"/>
        <color rgb="FF000000"/>
        <rFont val="Times New Roman"/>
        <charset val="134"/>
      </rPr>
      <t>GDP</t>
    </r>
    <r>
      <rPr>
        <sz val="12"/>
        <color rgb="FF000000"/>
        <rFont val="仿宋_GB2312"/>
        <charset val="134"/>
      </rPr>
      <t>用水量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（立方米）</t>
    </r>
  </si>
  <si>
    <t>302</t>
  </si>
  <si>
    <t>290.2</t>
  </si>
  <si>
    <t>59.8</t>
  </si>
  <si>
    <t>272</t>
  </si>
  <si>
    <r>
      <rPr>
        <sz val="12"/>
        <color rgb="FF000000"/>
        <rFont val="仿宋_GB2312"/>
        <charset val="134"/>
      </rPr>
      <t>单位</t>
    </r>
    <r>
      <rPr>
        <sz val="12"/>
        <color rgb="FF000000"/>
        <rFont val="Times New Roman"/>
        <charset val="134"/>
      </rPr>
      <t>GDP</t>
    </r>
    <r>
      <rPr>
        <sz val="12"/>
        <color rgb="FF000000"/>
        <rFont val="仿宋_GB2312"/>
        <charset val="134"/>
      </rPr>
      <t>能源消耗降低（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</si>
  <si>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r>
      <rPr>
        <sz val="11"/>
        <color rgb="FF000000"/>
        <rFont val="宋体"/>
        <charset val="134"/>
      </rPr>
      <t>完成自治区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下达任务</t>
    </r>
    <r>
      <rPr>
        <sz val="11"/>
        <color rgb="FF000000"/>
        <rFont val="Arial"/>
        <charset val="134"/>
      </rPr>
      <t>_x001f_</t>
    </r>
  </si>
  <si>
    <t>5.01</t>
  </si>
  <si>
    <t>5.25</t>
  </si>
  <si>
    <t>3.71</t>
  </si>
  <si>
    <t>2.2</t>
  </si>
  <si>
    <r>
      <rPr>
        <sz val="12"/>
        <color theme="1"/>
        <rFont val="宋体"/>
        <charset val="134"/>
      </rPr>
      <t>完成自治区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下达任务</t>
    </r>
    <r>
      <rPr>
        <sz val="12"/>
        <color theme="1"/>
        <rFont val="Arial"/>
        <charset val="134"/>
      </rPr>
      <t>_x001f_</t>
    </r>
  </si>
  <si>
    <r>
      <rPr>
        <sz val="12"/>
        <color rgb="FF000000"/>
        <rFont val="仿宋_GB2312"/>
        <charset val="134"/>
      </rPr>
      <t>单位</t>
    </r>
    <r>
      <rPr>
        <sz val="12"/>
        <color rgb="FF000000"/>
        <rFont val="Times New Roman"/>
        <charset val="134"/>
      </rPr>
      <t>GDP</t>
    </r>
    <r>
      <rPr>
        <sz val="12"/>
        <color rgb="FF000000"/>
        <rFont val="仿宋_GB2312"/>
        <charset val="134"/>
      </rPr>
      <t>二氧化碳排放降低（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</si>
  <si>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r>
      <rPr>
        <sz val="11"/>
        <color theme="1"/>
        <rFont val="宋体"/>
        <charset val="134"/>
      </rPr>
      <t>完成自治区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下达任务</t>
    </r>
    <r>
      <rPr>
        <sz val="11"/>
        <color theme="1"/>
        <rFont val="Arial"/>
        <charset val="134"/>
      </rPr>
      <t>_x001f_</t>
    </r>
  </si>
  <si>
    <r>
      <rPr>
        <sz val="11"/>
        <color theme="1"/>
        <rFont val="宋体"/>
        <charset val="134"/>
      </rPr>
      <t>市生态环境局</t>
    </r>
  </si>
  <si>
    <r>
      <rPr>
        <sz val="12"/>
        <color rgb="FF000000"/>
        <rFont val="仿宋_GB2312"/>
        <charset val="134"/>
      </rPr>
      <t>主要污染物排放总量</t>
    </r>
  </si>
  <si>
    <r>
      <rPr>
        <sz val="12"/>
        <color rgb="FF000000"/>
        <rFont val="仿宋_GB2312"/>
        <charset val="134"/>
      </rPr>
      <t>森林发展</t>
    </r>
  </si>
  <si>
    <r>
      <rPr>
        <sz val="12"/>
        <color rgb="FF000000"/>
        <rFont val="仿宋_GB2312"/>
        <charset val="134"/>
      </rPr>
      <t>森林覆盖率（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</si>
  <si>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15.5</t>
  </si>
  <si>
    <t>16</t>
  </si>
  <si>
    <t>16.5</t>
  </si>
  <si>
    <t>17.01</t>
  </si>
  <si>
    <t>-0.4</t>
  </si>
  <si>
    <t>17.5</t>
  </si>
  <si>
    <r>
      <rPr>
        <sz val="12"/>
        <color rgb="FF000000"/>
        <rFont val="仿宋_GB2312"/>
        <charset val="134"/>
      </rPr>
      <t>林木蓄积量（万立方米）</t>
    </r>
  </si>
  <si>
    <t>156.8</t>
  </si>
  <si>
    <t>157.6</t>
  </si>
  <si>
    <t>158.4</t>
  </si>
  <si>
    <t>159.2</t>
  </si>
  <si>
    <t>-0.8</t>
  </si>
  <si>
    <t>160</t>
  </si>
  <si>
    <r>
      <rPr>
        <sz val="12"/>
        <color rgb="FF000000"/>
        <rFont val="仿宋_GB2312"/>
        <charset val="134"/>
      </rPr>
      <t>空气质量</t>
    </r>
  </si>
  <si>
    <r>
      <rPr>
        <sz val="12"/>
        <color rgb="FF000000"/>
        <rFont val="仿宋_GB2312"/>
        <charset val="134"/>
      </rPr>
      <t>城市空气质量达标率（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</si>
  <si>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&gt;80</t>
  </si>
  <si>
    <t>76.5</t>
  </si>
  <si>
    <t>80</t>
  </si>
  <si>
    <t>+5</t>
  </si>
  <si>
    <r>
      <rPr>
        <sz val="12"/>
        <color rgb="FF000000"/>
        <rFont val="仿宋_GB2312"/>
        <charset val="134"/>
      </rPr>
      <t>城市</t>
    </r>
    <r>
      <rPr>
        <sz val="12"/>
        <color rgb="FF000000"/>
        <rFont val="Times New Roman"/>
        <charset val="134"/>
      </rPr>
      <t>PM2.5</t>
    </r>
    <r>
      <rPr>
        <sz val="12"/>
        <color rgb="FF000000"/>
        <rFont val="仿宋_GB2312"/>
        <charset val="134"/>
      </rPr>
      <t>浓度下降（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</si>
  <si>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t>29.2</t>
  </si>
  <si>
    <t>33.3</t>
  </si>
  <si>
    <r>
      <rPr>
        <sz val="12"/>
        <color rgb="FF000000"/>
        <rFont val="仿宋_GB2312"/>
        <charset val="134"/>
      </rPr>
      <t>主要污染物排放总量减少</t>
    </r>
  </si>
  <si>
    <r>
      <rPr>
        <sz val="12"/>
        <color rgb="FF000000"/>
        <rFont val="仿宋_GB2312"/>
        <charset val="134"/>
      </rPr>
      <t>化学需氧量（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</si>
  <si>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r>
      <rPr>
        <sz val="11"/>
        <color rgb="FF000000"/>
        <rFont val="宋体"/>
        <charset val="134"/>
      </rPr>
      <t>完成自治区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下达任务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</si>
  <si>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年上升</t>
    </r>
    <r>
      <rPr>
        <sz val="12"/>
        <rFont val="Times New Roman"/>
        <charset val="134"/>
      </rPr>
      <t>41%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</si>
  <si>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年上升</t>
    </r>
    <r>
      <rPr>
        <sz val="12"/>
        <rFont val="Times New Roman"/>
        <charset val="134"/>
      </rPr>
      <t>24%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</si>
  <si>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1.07%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</si>
  <si>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1.4%</t>
    </r>
  </si>
  <si>
    <r>
      <rPr>
        <sz val="12"/>
        <color rgb="FF000000"/>
        <rFont val="仿宋_GB2312"/>
        <charset val="134"/>
      </rPr>
      <t>氨氮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</si>
  <si>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年上升</t>
    </r>
    <r>
      <rPr>
        <sz val="12"/>
        <rFont val="Times New Roman"/>
        <charset val="134"/>
      </rPr>
      <t>8%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</si>
  <si>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3.4%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</si>
  <si>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8.53%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</si>
  <si>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10%</t>
    </r>
  </si>
  <si>
    <r>
      <rPr>
        <sz val="12"/>
        <color rgb="FF000000"/>
        <rFont val="仿宋_GB2312"/>
        <charset val="134"/>
      </rPr>
      <t>二氧化硫（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</si>
  <si>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2.13%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</si>
  <si>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6.56%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</si>
  <si>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5.758%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</si>
  <si>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12.82%</t>
    </r>
  </si>
  <si>
    <r>
      <rPr>
        <sz val="12"/>
        <color rgb="FF000000"/>
        <rFont val="仿宋_GB2312"/>
        <charset val="134"/>
      </rPr>
      <t>氮氧化物（</t>
    </r>
    <r>
      <rPr>
        <sz val="12"/>
        <color rgb="FF000000"/>
        <rFont val="Times New Roman"/>
        <charset val="134"/>
      </rPr>
      <t>%</t>
    </r>
    <r>
      <rPr>
        <sz val="12"/>
        <color rgb="FF000000"/>
        <rFont val="仿宋_GB2312"/>
        <charset val="134"/>
      </rPr>
      <t>）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</si>
  <si>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5.36%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</si>
  <si>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2016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4.54%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</si>
  <si>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16.72%</t>
    </r>
  </si>
  <si>
    <r>
      <rPr>
        <sz val="12"/>
        <rFont val="宋体"/>
        <charset val="134"/>
      </rPr>
      <t>较</t>
    </r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年削减</t>
    </r>
    <r>
      <rPr>
        <sz val="12"/>
        <rFont val="Times New Roman"/>
        <charset val="134"/>
      </rPr>
      <t>18.03%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</si>
</sst>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0_);[Red]\(0.00\)"/>
  </numFmts>
  <fonts count="4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1"/>
      <color rgb="FF000000"/>
      <name val="仿宋_GB2312"/>
      <charset val="134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32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22" borderId="36" applyNumberFormat="0" applyAlignment="0" applyProtection="0">
      <alignment vertical="center"/>
    </xf>
    <xf numFmtId="0" fontId="32" fillId="22" borderId="31" applyNumberFormat="0" applyAlignment="0" applyProtection="0">
      <alignment vertical="center"/>
    </xf>
    <xf numFmtId="0" fontId="33" fillId="24" borderId="37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23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2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center" vertical="center"/>
    </xf>
    <xf numFmtId="49" fontId="9" fillId="0" borderId="27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49" fontId="9" fillId="0" borderId="28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9" fontId="9" fillId="0" borderId="6" xfId="1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7" fontId="9" fillId="0" borderId="27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9" fontId="1" fillId="0" borderId="18" xfId="1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/>
    </xf>
    <xf numFmtId="177" fontId="1" fillId="0" borderId="18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9" fontId="1" fillId="0" borderId="1" xfId="1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9" fontId="9" fillId="0" borderId="29" xfId="0" applyNumberFormat="1" applyFont="1" applyFill="1" applyBorder="1" applyAlignment="1">
      <alignment horizontal="center" vertical="center"/>
    </xf>
    <xf numFmtId="176" fontId="1" fillId="0" borderId="14" xfId="11" applyNumberFormat="1" applyFont="1" applyFill="1" applyBorder="1" applyAlignment="1">
      <alignment horizontal="center" vertical="center"/>
    </xf>
    <xf numFmtId="9" fontId="1" fillId="0" borderId="14" xfId="1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177" fontId="1" fillId="0" borderId="17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21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9" fontId="1" fillId="0" borderId="17" xfId="11" applyFont="1" applyFill="1" applyBorder="1" applyAlignment="1">
      <alignment horizontal="center" vertical="center"/>
    </xf>
    <xf numFmtId="9" fontId="1" fillId="0" borderId="17" xfId="11" applyNumberFormat="1" applyFont="1" applyFill="1" applyBorder="1" applyAlignment="1">
      <alignment horizontal="center" vertical="center"/>
    </xf>
    <xf numFmtId="9" fontId="1" fillId="0" borderId="3" xfId="11" applyFont="1" applyFill="1" applyBorder="1" applyAlignment="1">
      <alignment horizontal="center" vertical="center"/>
    </xf>
    <xf numFmtId="9" fontId="1" fillId="0" borderId="14" xfId="11" applyNumberFormat="1" applyFont="1" applyFill="1" applyBorder="1" applyAlignment="1">
      <alignment horizontal="center" vertical="center"/>
    </xf>
    <xf numFmtId="49" fontId="9" fillId="0" borderId="25" xfId="0" applyNumberFormat="1" applyFont="1" applyFill="1" applyBorder="1" applyAlignment="1">
      <alignment horizontal="center" vertical="center" wrapText="1"/>
    </xf>
    <xf numFmtId="9" fontId="1" fillId="0" borderId="2" xfId="11" applyFont="1" applyFill="1" applyBorder="1" applyAlignment="1">
      <alignment horizontal="center" vertical="center"/>
    </xf>
    <xf numFmtId="9" fontId="9" fillId="0" borderId="12" xfId="11" applyFont="1" applyFill="1" applyBorder="1" applyAlignment="1">
      <alignment horizontal="center" vertical="center" wrapText="1"/>
    </xf>
    <xf numFmtId="9" fontId="9" fillId="0" borderId="23" xfId="11" applyFont="1" applyFill="1" applyBorder="1" applyAlignment="1">
      <alignment horizontal="center" vertical="center" wrapText="1"/>
    </xf>
    <xf numFmtId="9" fontId="9" fillId="0" borderId="10" xfId="1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9"/>
  <sheetViews>
    <sheetView tabSelected="1" view="pageBreakPreview" zoomScale="85" zoomScaleNormal="85" zoomScaleSheetLayoutView="85" workbookViewId="0">
      <selection activeCell="P35" sqref="P35:S35"/>
    </sheetView>
  </sheetViews>
  <sheetFormatPr defaultColWidth="9" defaultRowHeight="14.4"/>
  <cols>
    <col min="1" max="1" width="3.75" style="1" customWidth="1"/>
    <col min="2" max="2" width="4.56481481481481" style="1" customWidth="1"/>
    <col min="3" max="3" width="9.40740740740741" style="1" customWidth="1"/>
    <col min="4" max="4" width="16.6666666666667" style="1" customWidth="1"/>
    <col min="5" max="5" width="7.62962962962963" style="1" customWidth="1"/>
    <col min="6" max="6" width="8.62037037037037" style="1" customWidth="1"/>
    <col min="7" max="7" width="7.75" style="2" customWidth="1"/>
    <col min="8" max="8" width="6.37962962962963" style="2" customWidth="1"/>
    <col min="9" max="9" width="7.87962962962963" style="2" customWidth="1"/>
    <col min="10" max="10" width="6.12962962962963" style="2" customWidth="1"/>
    <col min="11" max="11" width="7.87962962962963" style="2" customWidth="1"/>
    <col min="12" max="12" width="6.87962962962963" style="2" customWidth="1"/>
    <col min="13" max="14" width="12.4444444444444" style="2" customWidth="1"/>
    <col min="15" max="15" width="15.5555555555556" style="2" customWidth="1"/>
    <col min="16" max="18" width="7.77777777777778" style="2" customWidth="1"/>
    <col min="19" max="19" width="8.24074074074074" style="2" customWidth="1"/>
    <col min="20" max="20" width="10.462962962963" style="2" customWidth="1"/>
    <col min="21" max="21" width="7.77777777777778" customWidth="1"/>
    <col min="22" max="22" width="11.1111111111111" style="3" customWidth="1"/>
  </cols>
  <sheetData>
    <row r="1" ht="20" customHeight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48" customHeight="1" spans="1:2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2"/>
    </row>
    <row r="3" ht="27" customHeight="1" spans="1:22">
      <c r="A3" s="8" t="s">
        <v>2</v>
      </c>
      <c r="B3" s="8" t="s">
        <v>3</v>
      </c>
      <c r="C3" s="8"/>
      <c r="D3" s="8"/>
      <c r="E3" s="9" t="s">
        <v>4</v>
      </c>
      <c r="F3" s="9"/>
      <c r="G3" s="10" t="s">
        <v>5</v>
      </c>
      <c r="H3" s="10"/>
      <c r="I3" s="10"/>
      <c r="J3" s="10"/>
      <c r="K3" s="10"/>
      <c r="L3" s="10"/>
      <c r="M3" s="10"/>
      <c r="N3" s="10"/>
      <c r="O3" s="10"/>
      <c r="P3" s="10" t="s">
        <v>6</v>
      </c>
      <c r="Q3" s="10"/>
      <c r="R3" s="10"/>
      <c r="S3" s="10"/>
      <c r="T3" s="10" t="s">
        <v>7</v>
      </c>
      <c r="U3" s="9" t="s">
        <v>8</v>
      </c>
      <c r="V3" s="10" t="s">
        <v>9</v>
      </c>
    </row>
    <row r="4" ht="36" customHeight="1" spans="1:22">
      <c r="A4" s="11"/>
      <c r="B4" s="11"/>
      <c r="C4" s="11"/>
      <c r="D4" s="11"/>
      <c r="E4" s="12"/>
      <c r="F4" s="12"/>
      <c r="G4" s="13" t="s">
        <v>10</v>
      </c>
      <c r="H4" s="13"/>
      <c r="I4" s="13" t="s">
        <v>11</v>
      </c>
      <c r="J4" s="13"/>
      <c r="K4" s="13" t="s">
        <v>12</v>
      </c>
      <c r="L4" s="13"/>
      <c r="M4" s="13" t="s">
        <v>13</v>
      </c>
      <c r="N4" s="13" t="s">
        <v>14</v>
      </c>
      <c r="O4" s="13" t="s">
        <v>15</v>
      </c>
      <c r="P4" s="13" t="s">
        <v>16</v>
      </c>
      <c r="Q4" s="13" t="s">
        <v>17</v>
      </c>
      <c r="R4" s="13" t="s">
        <v>18</v>
      </c>
      <c r="S4" s="13" t="s">
        <v>19</v>
      </c>
      <c r="T4" s="13"/>
      <c r="U4" s="12"/>
      <c r="V4" s="115"/>
    </row>
    <row r="5" ht="36" customHeight="1" spans="1:22">
      <c r="A5" s="14">
        <v>1</v>
      </c>
      <c r="B5" s="15" t="s">
        <v>20</v>
      </c>
      <c r="C5" s="16"/>
      <c r="D5" s="17" t="s">
        <v>21</v>
      </c>
      <c r="E5" s="18">
        <v>610</v>
      </c>
      <c r="F5" s="18"/>
      <c r="G5" s="19">
        <v>442.4</v>
      </c>
      <c r="H5" s="19"/>
      <c r="I5" s="19">
        <v>508.1</v>
      </c>
      <c r="J5" s="19"/>
      <c r="K5" s="19">
        <v>534.5</v>
      </c>
      <c r="L5" s="19"/>
      <c r="M5" s="73" t="s">
        <v>22</v>
      </c>
      <c r="N5" s="73" t="s">
        <v>23</v>
      </c>
      <c r="O5" s="84">
        <v>-29.8</v>
      </c>
      <c r="P5" s="73" t="s">
        <v>24</v>
      </c>
      <c r="Q5" s="73" t="s">
        <v>25</v>
      </c>
      <c r="R5" s="73" t="s">
        <v>26</v>
      </c>
      <c r="S5" s="19" t="s">
        <v>27</v>
      </c>
      <c r="T5" s="116">
        <v>1</v>
      </c>
      <c r="U5" s="117" t="s">
        <v>28</v>
      </c>
      <c r="V5" s="118" t="s">
        <v>29</v>
      </c>
    </row>
    <row r="6" ht="36" customHeight="1" spans="1:22">
      <c r="A6" s="20"/>
      <c r="B6" s="21"/>
      <c r="C6" s="22"/>
      <c r="D6" s="23" t="s">
        <v>30</v>
      </c>
      <c r="E6" s="24" t="s">
        <v>31</v>
      </c>
      <c r="F6" s="25"/>
      <c r="G6" s="26" t="s">
        <v>32</v>
      </c>
      <c r="H6" s="26"/>
      <c r="I6" s="26" t="s">
        <v>33</v>
      </c>
      <c r="J6" s="26"/>
      <c r="K6" s="26" t="s">
        <v>34</v>
      </c>
      <c r="L6" s="26"/>
      <c r="M6" s="32" t="s">
        <v>35</v>
      </c>
      <c r="N6" s="85">
        <v>7.67</v>
      </c>
      <c r="O6" s="32" t="s">
        <v>36</v>
      </c>
      <c r="P6" s="32" t="s">
        <v>37</v>
      </c>
      <c r="Q6" s="59" t="s">
        <v>38</v>
      </c>
      <c r="R6" s="59" t="s">
        <v>39</v>
      </c>
      <c r="S6" s="59" t="s">
        <v>40</v>
      </c>
      <c r="T6" s="119" t="s">
        <v>23</v>
      </c>
      <c r="U6" s="56"/>
      <c r="V6" s="118"/>
    </row>
    <row r="7" ht="36" customHeight="1" spans="1:22">
      <c r="A7" s="14">
        <v>2</v>
      </c>
      <c r="B7" s="17" t="s">
        <v>41</v>
      </c>
      <c r="C7" s="17"/>
      <c r="D7" s="17" t="s">
        <v>42</v>
      </c>
      <c r="E7" s="18">
        <v>39900</v>
      </c>
      <c r="F7" s="18"/>
      <c r="G7" s="19">
        <v>32035</v>
      </c>
      <c r="H7" s="19"/>
      <c r="I7" s="19">
        <v>36392.5</v>
      </c>
      <c r="J7" s="19"/>
      <c r="K7" s="19">
        <v>37922</v>
      </c>
      <c r="L7" s="19"/>
      <c r="M7" s="73" t="s">
        <v>43</v>
      </c>
      <c r="N7" s="73" t="s">
        <v>23</v>
      </c>
      <c r="O7" s="19" t="s">
        <v>44</v>
      </c>
      <c r="P7" s="19" t="s">
        <v>45</v>
      </c>
      <c r="Q7" s="120" t="s">
        <v>46</v>
      </c>
      <c r="R7" s="120" t="s">
        <v>47</v>
      </c>
      <c r="S7" s="121" t="s">
        <v>48</v>
      </c>
      <c r="T7" s="122">
        <f>S7/E7</f>
        <v>1.07664160401003</v>
      </c>
      <c r="U7" s="117" t="s">
        <v>28</v>
      </c>
      <c r="V7" s="118"/>
    </row>
    <row r="8" ht="36" customHeight="1" spans="1:22">
      <c r="A8" s="20"/>
      <c r="B8" s="23"/>
      <c r="C8" s="23"/>
      <c r="D8" s="23" t="s">
        <v>30</v>
      </c>
      <c r="E8" s="27">
        <v>7</v>
      </c>
      <c r="F8" s="27"/>
      <c r="G8" s="28" t="s">
        <v>49</v>
      </c>
      <c r="H8" s="28"/>
      <c r="I8" s="28" t="s">
        <v>50</v>
      </c>
      <c r="J8" s="28"/>
      <c r="K8" s="28" t="s">
        <v>51</v>
      </c>
      <c r="L8" s="59"/>
      <c r="M8" s="59" t="s">
        <v>49</v>
      </c>
      <c r="N8" s="32" t="s">
        <v>52</v>
      </c>
      <c r="O8" s="26" t="s">
        <v>53</v>
      </c>
      <c r="P8" s="26" t="s">
        <v>54</v>
      </c>
      <c r="Q8" s="32" t="s">
        <v>55</v>
      </c>
      <c r="R8" s="32" t="s">
        <v>56</v>
      </c>
      <c r="S8" s="32" t="s">
        <v>57</v>
      </c>
      <c r="T8" s="123" t="s">
        <v>23</v>
      </c>
      <c r="U8" s="56"/>
      <c r="V8" s="118"/>
    </row>
    <row r="9" ht="36" customHeight="1" spans="1:22">
      <c r="A9" s="14">
        <v>3</v>
      </c>
      <c r="B9" s="17" t="s">
        <v>58</v>
      </c>
      <c r="C9" s="17"/>
      <c r="D9" s="17" t="s">
        <v>21</v>
      </c>
      <c r="E9" s="18">
        <v>45</v>
      </c>
      <c r="F9" s="18"/>
      <c r="G9" s="19">
        <v>32.6</v>
      </c>
      <c r="H9" s="19"/>
      <c r="I9" s="19">
        <v>32.7</v>
      </c>
      <c r="J9" s="19"/>
      <c r="K9" s="19">
        <v>34.57</v>
      </c>
      <c r="L9" s="73"/>
      <c r="M9" s="86" t="s">
        <v>59</v>
      </c>
      <c r="N9" s="86" t="s">
        <v>23</v>
      </c>
      <c r="O9" s="87" t="s">
        <v>60</v>
      </c>
      <c r="P9" s="87" t="s">
        <v>61</v>
      </c>
      <c r="Q9" s="87" t="s">
        <v>62</v>
      </c>
      <c r="R9" s="87" t="s">
        <v>63</v>
      </c>
      <c r="S9" s="87" t="s">
        <v>64</v>
      </c>
      <c r="T9" s="122">
        <f>S9/E9</f>
        <v>0.795555555555555</v>
      </c>
      <c r="U9" s="117" t="s">
        <v>28</v>
      </c>
      <c r="V9" s="118" t="s">
        <v>65</v>
      </c>
    </row>
    <row r="10" ht="36" customHeight="1" spans="1:22">
      <c r="A10" s="20"/>
      <c r="B10" s="23"/>
      <c r="C10" s="23"/>
      <c r="D10" s="23" t="s">
        <v>30</v>
      </c>
      <c r="E10" s="29">
        <v>8</v>
      </c>
      <c r="F10" s="29"/>
      <c r="G10" s="26" t="s">
        <v>66</v>
      </c>
      <c r="H10" s="26"/>
      <c r="I10" s="26" t="s">
        <v>67</v>
      </c>
      <c r="J10" s="26"/>
      <c r="K10" s="88" t="s">
        <v>68</v>
      </c>
      <c r="L10" s="89"/>
      <c r="M10" s="89" t="s">
        <v>69</v>
      </c>
      <c r="N10" s="89" t="s">
        <v>70</v>
      </c>
      <c r="O10" s="88" t="s">
        <v>71</v>
      </c>
      <c r="P10" s="88" t="s">
        <v>72</v>
      </c>
      <c r="Q10" s="88" t="s">
        <v>73</v>
      </c>
      <c r="R10" s="88" t="s">
        <v>74</v>
      </c>
      <c r="S10" s="88" t="s">
        <v>75</v>
      </c>
      <c r="T10" s="123" t="s">
        <v>23</v>
      </c>
      <c r="U10" s="56"/>
      <c r="V10" s="118"/>
    </row>
    <row r="11" ht="36" customHeight="1" spans="1:22">
      <c r="A11" s="14">
        <v>4</v>
      </c>
      <c r="B11" s="17" t="s">
        <v>76</v>
      </c>
      <c r="C11" s="17"/>
      <c r="D11" s="17" t="s">
        <v>21</v>
      </c>
      <c r="E11" s="30" t="s">
        <v>23</v>
      </c>
      <c r="F11" s="31"/>
      <c r="G11" s="30" t="s">
        <v>77</v>
      </c>
      <c r="H11" s="31"/>
      <c r="I11" s="30" t="s">
        <v>78</v>
      </c>
      <c r="J11" s="31"/>
      <c r="K11" s="30" t="s">
        <v>79</v>
      </c>
      <c r="L11" s="31"/>
      <c r="M11" s="18" t="s">
        <v>80</v>
      </c>
      <c r="N11" s="18" t="s">
        <v>23</v>
      </c>
      <c r="O11" s="87" t="s">
        <v>23</v>
      </c>
      <c r="P11" s="87" t="s">
        <v>23</v>
      </c>
      <c r="Q11" s="87" t="s">
        <v>23</v>
      </c>
      <c r="R11" s="87" t="s">
        <v>23</v>
      </c>
      <c r="S11" s="87" t="s">
        <v>23</v>
      </c>
      <c r="T11" s="124" t="s">
        <v>23</v>
      </c>
      <c r="U11" s="117" t="s">
        <v>28</v>
      </c>
      <c r="V11" s="118" t="s">
        <v>29</v>
      </c>
    </row>
    <row r="12" ht="36" customHeight="1" spans="1:22">
      <c r="A12" s="20"/>
      <c r="B12" s="23"/>
      <c r="C12" s="23"/>
      <c r="D12" s="23" t="s">
        <v>30</v>
      </c>
      <c r="E12" s="24">
        <v>6</v>
      </c>
      <c r="F12" s="25"/>
      <c r="G12" s="32" t="s">
        <v>81</v>
      </c>
      <c r="H12" s="33"/>
      <c r="I12" s="32" t="s">
        <v>82</v>
      </c>
      <c r="J12" s="33"/>
      <c r="K12" s="32" t="s">
        <v>83</v>
      </c>
      <c r="L12" s="90"/>
      <c r="M12" s="32" t="s">
        <v>84</v>
      </c>
      <c r="N12" s="32" t="s">
        <v>85</v>
      </c>
      <c r="O12" s="26" t="s">
        <v>86</v>
      </c>
      <c r="P12" s="26" t="s">
        <v>87</v>
      </c>
      <c r="Q12" s="26" t="s">
        <v>88</v>
      </c>
      <c r="R12" s="26" t="s">
        <v>88</v>
      </c>
      <c r="S12" s="125" t="s">
        <v>89</v>
      </c>
      <c r="T12" s="126" t="s">
        <v>90</v>
      </c>
      <c r="U12" s="56"/>
      <c r="V12" s="118"/>
    </row>
    <row r="13" ht="36" customHeight="1" spans="1:22">
      <c r="A13" s="14">
        <v>5</v>
      </c>
      <c r="B13" s="17" t="s">
        <v>91</v>
      </c>
      <c r="C13" s="17"/>
      <c r="D13" s="17" t="s">
        <v>21</v>
      </c>
      <c r="E13" s="18">
        <v>135</v>
      </c>
      <c r="F13" s="18"/>
      <c r="G13" s="19">
        <v>102.8</v>
      </c>
      <c r="H13" s="19"/>
      <c r="I13" s="19">
        <v>112.7</v>
      </c>
      <c r="J13" s="19"/>
      <c r="K13" s="19">
        <v>119.2</v>
      </c>
      <c r="L13" s="19"/>
      <c r="M13" s="91" t="s">
        <v>92</v>
      </c>
      <c r="N13" s="73" t="s">
        <v>23</v>
      </c>
      <c r="O13" s="19" t="s">
        <v>93</v>
      </c>
      <c r="P13" s="19" t="s">
        <v>94</v>
      </c>
      <c r="Q13" s="19" t="s">
        <v>95</v>
      </c>
      <c r="R13" s="19" t="s">
        <v>96</v>
      </c>
      <c r="S13" s="19" t="s">
        <v>92</v>
      </c>
      <c r="T13" s="122">
        <f>S13/E13</f>
        <v>0.93037037037037</v>
      </c>
      <c r="U13" s="117" t="s">
        <v>28</v>
      </c>
      <c r="V13" s="127" t="s">
        <v>97</v>
      </c>
    </row>
    <row r="14" ht="36" customHeight="1" spans="1:22">
      <c r="A14" s="20"/>
      <c r="B14" s="23"/>
      <c r="C14" s="23"/>
      <c r="D14" s="23" t="s">
        <v>30</v>
      </c>
      <c r="E14" s="29">
        <v>8</v>
      </c>
      <c r="F14" s="29"/>
      <c r="G14" s="26" t="s">
        <v>98</v>
      </c>
      <c r="H14" s="26"/>
      <c r="I14" s="26" t="s">
        <v>99</v>
      </c>
      <c r="J14" s="26"/>
      <c r="K14" s="26" t="s">
        <v>100</v>
      </c>
      <c r="L14" s="26"/>
      <c r="M14" s="92">
        <v>8</v>
      </c>
      <c r="N14" s="32" t="s">
        <v>101</v>
      </c>
      <c r="O14" s="26" t="s">
        <v>102</v>
      </c>
      <c r="P14" s="26" t="s">
        <v>103</v>
      </c>
      <c r="Q14" s="26" t="s">
        <v>104</v>
      </c>
      <c r="R14" s="26" t="s">
        <v>105</v>
      </c>
      <c r="S14" s="26" t="s">
        <v>88</v>
      </c>
      <c r="T14" s="128" t="s">
        <v>23</v>
      </c>
      <c r="U14" s="56"/>
      <c r="V14" s="127"/>
    </row>
    <row r="15" ht="36" customHeight="1" spans="1:22">
      <c r="A15" s="14">
        <v>6</v>
      </c>
      <c r="B15" s="17" t="s">
        <v>106</v>
      </c>
      <c r="C15" s="34" t="s">
        <v>107</v>
      </c>
      <c r="D15" s="17" t="s">
        <v>108</v>
      </c>
      <c r="E15" s="30" t="s">
        <v>109</v>
      </c>
      <c r="F15" s="31"/>
      <c r="G15" s="19" t="s">
        <v>110</v>
      </c>
      <c r="H15" s="19"/>
      <c r="I15" s="19" t="s">
        <v>111</v>
      </c>
      <c r="J15" s="19"/>
      <c r="K15" s="19" t="s">
        <v>112</v>
      </c>
      <c r="L15" s="19"/>
      <c r="M15" s="93">
        <v>29616.1</v>
      </c>
      <c r="N15" s="65" t="s">
        <v>23</v>
      </c>
      <c r="O15" s="94" t="s">
        <v>113</v>
      </c>
      <c r="P15" s="94" t="s">
        <v>114</v>
      </c>
      <c r="Q15" s="94" t="s">
        <v>115</v>
      </c>
      <c r="R15" s="94" t="s">
        <v>116</v>
      </c>
      <c r="S15" s="94" t="s">
        <v>117</v>
      </c>
      <c r="T15" s="122">
        <f>S15/E15</f>
        <v>0.951937518774407</v>
      </c>
      <c r="U15" s="117" t="s">
        <v>28</v>
      </c>
      <c r="V15" s="127" t="s">
        <v>118</v>
      </c>
    </row>
    <row r="16" ht="36" customHeight="1" spans="1:22">
      <c r="A16" s="14"/>
      <c r="B16" s="35"/>
      <c r="C16" s="36"/>
      <c r="D16" s="35" t="s">
        <v>30</v>
      </c>
      <c r="E16" s="30">
        <v>9</v>
      </c>
      <c r="F16" s="31"/>
      <c r="G16" s="37" t="s">
        <v>119</v>
      </c>
      <c r="H16" s="37"/>
      <c r="I16" s="37" t="s">
        <v>120</v>
      </c>
      <c r="J16" s="37"/>
      <c r="K16" s="37" t="s">
        <v>119</v>
      </c>
      <c r="L16" s="37"/>
      <c r="M16" s="95" t="s">
        <v>98</v>
      </c>
      <c r="N16" s="96" t="s">
        <v>121</v>
      </c>
      <c r="O16" s="97" t="s">
        <v>122</v>
      </c>
      <c r="P16" s="97" t="s">
        <v>123</v>
      </c>
      <c r="Q16" s="97" t="s">
        <v>74</v>
      </c>
      <c r="R16" s="97" t="s">
        <v>33</v>
      </c>
      <c r="S16" s="97" t="s">
        <v>124</v>
      </c>
      <c r="T16" s="129" t="s">
        <v>23</v>
      </c>
      <c r="U16" s="117"/>
      <c r="V16" s="130"/>
    </row>
    <row r="17" ht="36" customHeight="1" spans="1:22">
      <c r="A17" s="14"/>
      <c r="B17" s="35"/>
      <c r="C17" s="36" t="s">
        <v>125</v>
      </c>
      <c r="D17" s="35" t="s">
        <v>108</v>
      </c>
      <c r="E17" s="30" t="s">
        <v>126</v>
      </c>
      <c r="F17" s="31"/>
      <c r="G17" s="37" t="s">
        <v>127</v>
      </c>
      <c r="H17" s="37"/>
      <c r="I17" s="37" t="s">
        <v>128</v>
      </c>
      <c r="J17" s="37"/>
      <c r="K17" s="37" t="s">
        <v>129</v>
      </c>
      <c r="L17" s="37"/>
      <c r="M17" s="95" t="s">
        <v>130</v>
      </c>
      <c r="N17" s="96" t="s">
        <v>23</v>
      </c>
      <c r="O17" s="97" t="s">
        <v>131</v>
      </c>
      <c r="P17" s="97" t="s">
        <v>132</v>
      </c>
      <c r="Q17" s="97" t="s">
        <v>133</v>
      </c>
      <c r="R17" s="97" t="s">
        <v>134</v>
      </c>
      <c r="S17" s="97" t="s">
        <v>135</v>
      </c>
      <c r="T17" s="131">
        <f>S17/E17</f>
        <v>0.971860308932169</v>
      </c>
      <c r="U17" s="117"/>
      <c r="V17" s="132" t="s">
        <v>136</v>
      </c>
    </row>
    <row r="18" ht="37" customHeight="1" spans="1:22">
      <c r="A18" s="20"/>
      <c r="B18" s="23"/>
      <c r="C18" s="38"/>
      <c r="D18" s="23" t="s">
        <v>30</v>
      </c>
      <c r="E18" s="24">
        <v>10</v>
      </c>
      <c r="F18" s="25"/>
      <c r="G18" s="26" t="s">
        <v>120</v>
      </c>
      <c r="H18" s="26"/>
      <c r="I18" s="26" t="s">
        <v>137</v>
      </c>
      <c r="J18" s="26"/>
      <c r="K18" s="26" t="s">
        <v>138</v>
      </c>
      <c r="L18" s="26"/>
      <c r="M18" s="90" t="s">
        <v>139</v>
      </c>
      <c r="N18" s="32" t="s">
        <v>140</v>
      </c>
      <c r="O18" s="26" t="s">
        <v>141</v>
      </c>
      <c r="P18" s="26" t="s">
        <v>142</v>
      </c>
      <c r="Q18" s="26" t="s">
        <v>124</v>
      </c>
      <c r="R18" s="26" t="s">
        <v>32</v>
      </c>
      <c r="S18" s="26" t="s">
        <v>143</v>
      </c>
      <c r="T18" s="128" t="s">
        <v>23</v>
      </c>
      <c r="U18" s="56"/>
      <c r="V18" s="127"/>
    </row>
    <row r="19" ht="36" customHeight="1" spans="1:22">
      <c r="A19" s="39">
        <v>7</v>
      </c>
      <c r="B19" s="40" t="s">
        <v>144</v>
      </c>
      <c r="C19" s="40"/>
      <c r="D19" s="40"/>
      <c r="E19" s="41" t="s">
        <v>145</v>
      </c>
      <c r="F19" s="42"/>
      <c r="G19" s="43" t="s">
        <v>146</v>
      </c>
      <c r="H19" s="44"/>
      <c r="I19" s="43" t="s">
        <v>147</v>
      </c>
      <c r="J19" s="44"/>
      <c r="K19" s="43" t="s">
        <v>148</v>
      </c>
      <c r="L19" s="44"/>
      <c r="M19" s="44" t="s">
        <v>149</v>
      </c>
      <c r="N19" s="47" t="s">
        <v>23</v>
      </c>
      <c r="O19" s="43" t="s">
        <v>150</v>
      </c>
      <c r="P19" s="43" t="s">
        <v>151</v>
      </c>
      <c r="Q19" s="133"/>
      <c r="R19" s="133"/>
      <c r="S19" s="44"/>
      <c r="T19" s="134">
        <f>P19/E19</f>
        <v>1.375</v>
      </c>
      <c r="U19" s="45" t="s">
        <v>28</v>
      </c>
      <c r="V19" s="118" t="s">
        <v>29</v>
      </c>
    </row>
    <row r="20" ht="36" customHeight="1" spans="1:22">
      <c r="A20" s="39">
        <v>8</v>
      </c>
      <c r="B20" s="45" t="s">
        <v>152</v>
      </c>
      <c r="C20" s="45"/>
      <c r="D20" s="45"/>
      <c r="E20" s="46">
        <v>60</v>
      </c>
      <c r="F20" s="46"/>
      <c r="G20" s="47" t="s">
        <v>153</v>
      </c>
      <c r="H20" s="47"/>
      <c r="I20" s="47" t="s">
        <v>154</v>
      </c>
      <c r="J20" s="47"/>
      <c r="K20" s="47" t="s">
        <v>155</v>
      </c>
      <c r="L20" s="47"/>
      <c r="M20" s="47" t="s">
        <v>156</v>
      </c>
      <c r="N20" s="47" t="s">
        <v>23</v>
      </c>
      <c r="O20" s="47" t="s">
        <v>157</v>
      </c>
      <c r="P20" s="47" t="s">
        <v>95</v>
      </c>
      <c r="Q20" s="47"/>
      <c r="R20" s="47"/>
      <c r="S20" s="47"/>
      <c r="T20" s="135">
        <f>P20/E20</f>
        <v>0.866666666666667</v>
      </c>
      <c r="U20" s="45" t="s">
        <v>28</v>
      </c>
      <c r="V20" s="136" t="s">
        <v>158</v>
      </c>
    </row>
    <row r="21" ht="36" customHeight="1" spans="1:22">
      <c r="A21" s="48">
        <v>9</v>
      </c>
      <c r="B21" s="49" t="s">
        <v>159</v>
      </c>
      <c r="C21" s="49"/>
      <c r="D21" s="50" t="s">
        <v>21</v>
      </c>
      <c r="E21" s="51" t="s">
        <v>160</v>
      </c>
      <c r="F21" s="52"/>
      <c r="G21" s="53" t="s">
        <v>161</v>
      </c>
      <c r="H21" s="54"/>
      <c r="I21" s="53" t="s">
        <v>162</v>
      </c>
      <c r="J21" s="54"/>
      <c r="K21" s="98" t="s">
        <v>163</v>
      </c>
      <c r="L21" s="98"/>
      <c r="M21" s="53" t="s">
        <v>164</v>
      </c>
      <c r="N21" s="53" t="s">
        <v>23</v>
      </c>
      <c r="O21" s="98" t="s">
        <v>165</v>
      </c>
      <c r="P21" s="99" t="s">
        <v>166</v>
      </c>
      <c r="Q21" s="99"/>
      <c r="R21" s="99"/>
      <c r="S21" s="54"/>
      <c r="T21" s="122">
        <f>P21/E21</f>
        <v>0.25</v>
      </c>
      <c r="U21" s="137" t="s">
        <v>28</v>
      </c>
      <c r="V21" s="127" t="s">
        <v>97</v>
      </c>
    </row>
    <row r="22" ht="35" customHeight="1" spans="1:22">
      <c r="A22" s="20"/>
      <c r="B22" s="23"/>
      <c r="C22" s="23"/>
      <c r="D22" s="55" t="s">
        <v>30</v>
      </c>
      <c r="E22" s="24">
        <v>20</v>
      </c>
      <c r="F22" s="25"/>
      <c r="G22" s="32" t="s">
        <v>167</v>
      </c>
      <c r="H22" s="33"/>
      <c r="I22" s="32" t="s">
        <v>168</v>
      </c>
      <c r="J22" s="33"/>
      <c r="K22" s="32" t="s">
        <v>169</v>
      </c>
      <c r="L22" s="90"/>
      <c r="M22" s="32" t="s">
        <v>170</v>
      </c>
      <c r="N22" s="32" t="s">
        <v>171</v>
      </c>
      <c r="O22" s="26" t="s">
        <v>172</v>
      </c>
      <c r="P22" s="32" t="s">
        <v>173</v>
      </c>
      <c r="Q22" s="90"/>
      <c r="R22" s="90"/>
      <c r="S22" s="33"/>
      <c r="T22" s="138" t="s">
        <v>23</v>
      </c>
      <c r="U22" s="56"/>
      <c r="V22" s="127"/>
    </row>
    <row r="23" ht="35" customHeight="1" spans="1:22">
      <c r="A23" s="20">
        <v>10</v>
      </c>
      <c r="B23" s="56" t="s">
        <v>174</v>
      </c>
      <c r="C23" s="56"/>
      <c r="D23" s="56"/>
      <c r="E23" s="57" t="s">
        <v>175</v>
      </c>
      <c r="F23" s="58"/>
      <c r="G23" s="59">
        <v>51</v>
      </c>
      <c r="H23" s="60"/>
      <c r="I23" s="59" t="s">
        <v>176</v>
      </c>
      <c r="J23" s="60"/>
      <c r="K23" s="28" t="s">
        <v>177</v>
      </c>
      <c r="L23" s="28"/>
      <c r="M23" s="28" t="s">
        <v>178</v>
      </c>
      <c r="N23" s="28" t="s">
        <v>23</v>
      </c>
      <c r="O23" s="59" t="s">
        <v>179</v>
      </c>
      <c r="P23" s="59" t="s">
        <v>156</v>
      </c>
      <c r="Q23" s="139"/>
      <c r="R23" s="139"/>
      <c r="S23" s="60"/>
      <c r="T23" s="122">
        <f>P23/E23</f>
        <v>0.927272727272727</v>
      </c>
      <c r="U23" s="56" t="s">
        <v>28</v>
      </c>
      <c r="V23" s="118" t="s">
        <v>180</v>
      </c>
    </row>
    <row r="24" ht="35" customHeight="1" spans="1:22">
      <c r="A24" s="20">
        <v>11</v>
      </c>
      <c r="B24" s="56" t="s">
        <v>181</v>
      </c>
      <c r="C24" s="56"/>
      <c r="D24" s="56"/>
      <c r="E24" s="57" t="s">
        <v>182</v>
      </c>
      <c r="F24" s="58"/>
      <c r="G24" s="59" t="s">
        <v>183</v>
      </c>
      <c r="H24" s="60"/>
      <c r="I24" s="59" t="s">
        <v>182</v>
      </c>
      <c r="J24" s="60"/>
      <c r="K24" s="100" t="s">
        <v>184</v>
      </c>
      <c r="L24" s="100"/>
      <c r="M24" s="101" t="s">
        <v>185</v>
      </c>
      <c r="N24" s="94" t="s">
        <v>23</v>
      </c>
      <c r="O24" s="65" t="s">
        <v>23</v>
      </c>
      <c r="P24" s="59" t="s">
        <v>186</v>
      </c>
      <c r="Q24" s="139"/>
      <c r="R24" s="139"/>
      <c r="S24" s="60"/>
      <c r="T24" s="140" t="s">
        <v>23</v>
      </c>
      <c r="U24" s="56" t="s">
        <v>28</v>
      </c>
      <c r="V24" s="118"/>
    </row>
    <row r="25" ht="35" customHeight="1" spans="1:22">
      <c r="A25" s="20">
        <v>12</v>
      </c>
      <c r="B25" s="21" t="s">
        <v>187</v>
      </c>
      <c r="C25" s="61"/>
      <c r="D25" s="61"/>
      <c r="E25" s="57">
        <v>15</v>
      </c>
      <c r="F25" s="58"/>
      <c r="G25" s="59">
        <v>9.1</v>
      </c>
      <c r="H25" s="60"/>
      <c r="I25" s="59">
        <v>10.3</v>
      </c>
      <c r="J25" s="60"/>
      <c r="K25" s="59" t="s">
        <v>188</v>
      </c>
      <c r="L25" s="60"/>
      <c r="M25" s="47" t="s">
        <v>189</v>
      </c>
      <c r="N25" s="47" t="s">
        <v>23</v>
      </c>
      <c r="O25" s="43" t="s">
        <v>179</v>
      </c>
      <c r="P25" s="59" t="s">
        <v>190</v>
      </c>
      <c r="Q25" s="139"/>
      <c r="R25" s="139"/>
      <c r="S25" s="60"/>
      <c r="T25" s="122">
        <f>P25/E25</f>
        <v>0.733333333333333</v>
      </c>
      <c r="U25" s="56" t="s">
        <v>28</v>
      </c>
      <c r="V25" s="118"/>
    </row>
    <row r="26" ht="35" customHeight="1" spans="1:22">
      <c r="A26" s="20">
        <v>13</v>
      </c>
      <c r="B26" s="15" t="s">
        <v>191</v>
      </c>
      <c r="C26" s="62"/>
      <c r="D26" s="62"/>
      <c r="E26" s="63">
        <v>2.1</v>
      </c>
      <c r="F26" s="64"/>
      <c r="G26" s="65">
        <v>0.69</v>
      </c>
      <c r="H26" s="66"/>
      <c r="I26" s="65">
        <v>0.88</v>
      </c>
      <c r="J26" s="66"/>
      <c r="K26" s="65" t="s">
        <v>192</v>
      </c>
      <c r="L26" s="66"/>
      <c r="M26" s="101" t="s">
        <v>193</v>
      </c>
      <c r="N26" s="101" t="s">
        <v>23</v>
      </c>
      <c r="O26" s="102" t="s">
        <v>194</v>
      </c>
      <c r="P26" s="102" t="s">
        <v>193</v>
      </c>
      <c r="Q26" s="141"/>
      <c r="R26" s="141"/>
      <c r="S26" s="142"/>
      <c r="T26" s="122">
        <f>P26/E26</f>
        <v>0.580952380952381</v>
      </c>
      <c r="U26" s="117" t="s">
        <v>195</v>
      </c>
      <c r="V26" s="118" t="s">
        <v>196</v>
      </c>
    </row>
    <row r="27" ht="35" customHeight="1" spans="1:22">
      <c r="A27" s="20">
        <v>14</v>
      </c>
      <c r="B27" s="45" t="s">
        <v>197</v>
      </c>
      <c r="C27" s="45"/>
      <c r="D27" s="45"/>
      <c r="E27" s="41">
        <v>3.5</v>
      </c>
      <c r="F27" s="42"/>
      <c r="G27" s="43">
        <v>1.17</v>
      </c>
      <c r="H27" s="44"/>
      <c r="I27" s="43">
        <v>1.45</v>
      </c>
      <c r="J27" s="44"/>
      <c r="K27" s="47" t="s">
        <v>198</v>
      </c>
      <c r="L27" s="47"/>
      <c r="M27" s="47" t="s">
        <v>199</v>
      </c>
      <c r="N27" s="47" t="s">
        <v>23</v>
      </c>
      <c r="O27" s="43" t="s">
        <v>200</v>
      </c>
      <c r="P27" s="43" t="s">
        <v>201</v>
      </c>
      <c r="Q27" s="133"/>
      <c r="R27" s="133"/>
      <c r="S27" s="44"/>
      <c r="T27" s="122">
        <f>P27/E27</f>
        <v>0.828571428571429</v>
      </c>
      <c r="U27" s="45" t="s">
        <v>28</v>
      </c>
      <c r="V27" s="127" t="s">
        <v>202</v>
      </c>
    </row>
    <row r="28" ht="35" customHeight="1" spans="1:22">
      <c r="A28" s="20">
        <v>15</v>
      </c>
      <c r="B28" s="56" t="s">
        <v>203</v>
      </c>
      <c r="C28" s="56"/>
      <c r="D28" s="56"/>
      <c r="E28" s="57">
        <v>54</v>
      </c>
      <c r="F28" s="58"/>
      <c r="G28" s="28" t="s">
        <v>204</v>
      </c>
      <c r="H28" s="28"/>
      <c r="I28" s="28" t="s">
        <v>205</v>
      </c>
      <c r="J28" s="28"/>
      <c r="K28" s="28" t="s">
        <v>206</v>
      </c>
      <c r="L28" s="28"/>
      <c r="M28" s="28" t="s">
        <v>207</v>
      </c>
      <c r="N28" s="28" t="s">
        <v>23</v>
      </c>
      <c r="O28" s="28" t="s">
        <v>208</v>
      </c>
      <c r="P28" s="28" t="s">
        <v>209</v>
      </c>
      <c r="Q28" s="28"/>
      <c r="R28" s="28"/>
      <c r="S28" s="28"/>
      <c r="T28" s="140" t="s">
        <v>23</v>
      </c>
      <c r="U28" s="56" t="s">
        <v>28</v>
      </c>
      <c r="V28" s="118" t="s">
        <v>196</v>
      </c>
    </row>
    <row r="29" ht="35" customHeight="1" spans="1:22">
      <c r="A29" s="20">
        <v>16</v>
      </c>
      <c r="B29" s="56" t="s">
        <v>210</v>
      </c>
      <c r="C29" s="56"/>
      <c r="D29" s="56"/>
      <c r="E29" s="57">
        <v>65</v>
      </c>
      <c r="F29" s="58"/>
      <c r="G29" s="59" t="s">
        <v>211</v>
      </c>
      <c r="H29" s="60"/>
      <c r="I29" s="59" t="s">
        <v>212</v>
      </c>
      <c r="J29" s="60"/>
      <c r="K29" s="100" t="s">
        <v>213</v>
      </c>
      <c r="L29" s="100"/>
      <c r="M29" s="28" t="s">
        <v>214</v>
      </c>
      <c r="N29" s="59" t="s">
        <v>23</v>
      </c>
      <c r="O29" s="59" t="s">
        <v>215</v>
      </c>
      <c r="P29" s="103" t="s">
        <v>216</v>
      </c>
      <c r="Q29" s="143"/>
      <c r="R29" s="143"/>
      <c r="S29" s="144"/>
      <c r="T29" s="145">
        <f>P29/E29</f>
        <v>1.38461538461538</v>
      </c>
      <c r="U29" s="56" t="s">
        <v>28</v>
      </c>
      <c r="V29" s="127" t="s">
        <v>217</v>
      </c>
    </row>
    <row r="30" ht="35" customHeight="1" spans="1:22">
      <c r="A30" s="20">
        <v>17</v>
      </c>
      <c r="B30" s="56" t="s">
        <v>218</v>
      </c>
      <c r="C30" s="56"/>
      <c r="D30" s="56"/>
      <c r="E30" s="57" t="s">
        <v>219</v>
      </c>
      <c r="F30" s="58"/>
      <c r="G30" s="67" t="s">
        <v>220</v>
      </c>
      <c r="H30" s="68"/>
      <c r="I30" s="67" t="s">
        <v>221</v>
      </c>
      <c r="J30" s="68"/>
      <c r="K30" s="28" t="s">
        <v>222</v>
      </c>
      <c r="L30" s="28"/>
      <c r="M30" s="28" t="s">
        <v>223</v>
      </c>
      <c r="N30" s="28" t="s">
        <v>23</v>
      </c>
      <c r="O30" s="59" t="s">
        <v>224</v>
      </c>
      <c r="P30" s="59" t="s">
        <v>225</v>
      </c>
      <c r="Q30" s="139"/>
      <c r="R30" s="139"/>
      <c r="S30" s="60"/>
      <c r="T30" s="146">
        <v>1.0482</v>
      </c>
      <c r="U30" s="56" t="s">
        <v>195</v>
      </c>
      <c r="V30" s="118" t="s">
        <v>226</v>
      </c>
    </row>
    <row r="31" ht="35" customHeight="1" spans="1:22">
      <c r="A31" s="20">
        <v>18</v>
      </c>
      <c r="B31" s="56" t="s">
        <v>227</v>
      </c>
      <c r="C31" s="56"/>
      <c r="D31" s="56"/>
      <c r="E31" s="57">
        <v>13.5</v>
      </c>
      <c r="F31" s="58"/>
      <c r="G31" s="59" t="s">
        <v>228</v>
      </c>
      <c r="H31" s="60"/>
      <c r="I31" s="59">
        <v>13.5</v>
      </c>
      <c r="J31" s="60"/>
      <c r="K31" s="100" t="s">
        <v>229</v>
      </c>
      <c r="L31" s="100"/>
      <c r="M31" s="100" t="s">
        <v>229</v>
      </c>
      <c r="N31" s="100" t="s">
        <v>23</v>
      </c>
      <c r="O31" s="103" t="s">
        <v>88</v>
      </c>
      <c r="P31" s="103" t="s">
        <v>229</v>
      </c>
      <c r="Q31" s="143"/>
      <c r="R31" s="143"/>
      <c r="S31" s="144"/>
      <c r="T31" s="145">
        <f>P31/E31</f>
        <v>1</v>
      </c>
      <c r="U31" s="56" t="s">
        <v>195</v>
      </c>
      <c r="V31" s="118" t="s">
        <v>230</v>
      </c>
    </row>
    <row r="32" ht="35" customHeight="1" spans="1:22">
      <c r="A32" s="20">
        <v>19</v>
      </c>
      <c r="B32" s="56" t="s">
        <v>231</v>
      </c>
      <c r="C32" s="56"/>
      <c r="D32" s="56"/>
      <c r="E32" s="57" t="s">
        <v>232</v>
      </c>
      <c r="F32" s="58"/>
      <c r="G32" s="28" t="s">
        <v>233</v>
      </c>
      <c r="H32" s="28"/>
      <c r="I32" s="28" t="s">
        <v>234</v>
      </c>
      <c r="J32" s="28"/>
      <c r="K32" s="28" t="s">
        <v>235</v>
      </c>
      <c r="L32" s="28"/>
      <c r="M32" s="28" t="s">
        <v>236</v>
      </c>
      <c r="N32" s="28" t="s">
        <v>23</v>
      </c>
      <c r="O32" s="59" t="s">
        <v>237</v>
      </c>
      <c r="P32" s="59" t="s">
        <v>238</v>
      </c>
      <c r="Q32" s="139"/>
      <c r="R32" s="139"/>
      <c r="S32" s="60"/>
      <c r="T32" s="145">
        <v>1</v>
      </c>
      <c r="U32" s="56" t="s">
        <v>195</v>
      </c>
      <c r="V32" s="118" t="s">
        <v>118</v>
      </c>
    </row>
    <row r="33" ht="35" customHeight="1" spans="1:22">
      <c r="A33" s="20">
        <v>20</v>
      </c>
      <c r="B33" s="56" t="s">
        <v>239</v>
      </c>
      <c r="C33" s="56"/>
      <c r="D33" s="56"/>
      <c r="E33" s="57" t="s">
        <v>23</v>
      </c>
      <c r="F33" s="58"/>
      <c r="G33" s="59" t="s">
        <v>240</v>
      </c>
      <c r="H33" s="60"/>
      <c r="I33" s="59" t="s">
        <v>241</v>
      </c>
      <c r="J33" s="60"/>
      <c r="K33" s="100" t="s">
        <v>242</v>
      </c>
      <c r="L33" s="100"/>
      <c r="M33" s="28" t="s">
        <v>243</v>
      </c>
      <c r="N33" s="28" t="s">
        <v>23</v>
      </c>
      <c r="O33" s="59" t="s">
        <v>23</v>
      </c>
      <c r="P33" s="59" t="s">
        <v>244</v>
      </c>
      <c r="Q33" s="139"/>
      <c r="R33" s="139"/>
      <c r="S33" s="60"/>
      <c r="T33" s="145">
        <v>1</v>
      </c>
      <c r="U33" s="56" t="s">
        <v>28</v>
      </c>
      <c r="V33" s="118"/>
    </row>
    <row r="34" ht="35" customHeight="1" spans="1:22">
      <c r="A34" s="20">
        <v>21</v>
      </c>
      <c r="B34" s="56" t="s">
        <v>245</v>
      </c>
      <c r="C34" s="56"/>
      <c r="D34" s="56"/>
      <c r="E34" s="57" t="s">
        <v>246</v>
      </c>
      <c r="F34" s="58"/>
      <c r="G34" s="59" t="s">
        <v>247</v>
      </c>
      <c r="H34" s="60"/>
      <c r="I34" s="59" t="s">
        <v>248</v>
      </c>
      <c r="J34" s="60"/>
      <c r="K34" s="59" t="s">
        <v>249</v>
      </c>
      <c r="L34" s="60"/>
      <c r="M34" s="28" t="s">
        <v>250</v>
      </c>
      <c r="N34" s="28" t="s">
        <v>23</v>
      </c>
      <c r="O34" s="59" t="s">
        <v>251</v>
      </c>
      <c r="P34" s="59" t="s">
        <v>252</v>
      </c>
      <c r="Q34" s="139"/>
      <c r="R34" s="139"/>
      <c r="S34" s="60"/>
      <c r="T34" s="145">
        <f>P34/23</f>
        <v>1.62173913043478</v>
      </c>
      <c r="U34" s="56" t="s">
        <v>195</v>
      </c>
      <c r="V34" s="118" t="s">
        <v>253</v>
      </c>
    </row>
    <row r="35" ht="35" customHeight="1" spans="1:22">
      <c r="A35" s="20">
        <v>22</v>
      </c>
      <c r="B35" s="45" t="s">
        <v>254</v>
      </c>
      <c r="C35" s="45"/>
      <c r="D35" s="45"/>
      <c r="E35" s="41" t="s">
        <v>75</v>
      </c>
      <c r="F35" s="42"/>
      <c r="G35" s="43" t="s">
        <v>255</v>
      </c>
      <c r="H35" s="44"/>
      <c r="I35" s="43" t="s">
        <v>256</v>
      </c>
      <c r="J35" s="44"/>
      <c r="K35" s="43" t="s">
        <v>257</v>
      </c>
      <c r="L35" s="44"/>
      <c r="M35" s="47" t="s">
        <v>258</v>
      </c>
      <c r="N35" s="47" t="s">
        <v>23</v>
      </c>
      <c r="O35" s="47" t="s">
        <v>259</v>
      </c>
      <c r="P35" s="43" t="s">
        <v>260</v>
      </c>
      <c r="Q35" s="133"/>
      <c r="R35" s="133"/>
      <c r="S35" s="44"/>
      <c r="T35" s="145">
        <v>0.95</v>
      </c>
      <c r="U35" s="45" t="s">
        <v>28</v>
      </c>
      <c r="V35" s="118" t="s">
        <v>118</v>
      </c>
    </row>
    <row r="36" ht="35" customHeight="1" spans="1:22">
      <c r="A36" s="20">
        <v>23</v>
      </c>
      <c r="B36" s="56" t="s">
        <v>261</v>
      </c>
      <c r="C36" s="56"/>
      <c r="D36" s="56"/>
      <c r="E36" s="57">
        <v>100</v>
      </c>
      <c r="F36" s="58"/>
      <c r="G36" s="59" t="s">
        <v>262</v>
      </c>
      <c r="H36" s="60"/>
      <c r="I36" s="59" t="s">
        <v>262</v>
      </c>
      <c r="J36" s="60"/>
      <c r="K36" s="28" t="s">
        <v>263</v>
      </c>
      <c r="L36" s="28"/>
      <c r="M36" s="28" t="s">
        <v>263</v>
      </c>
      <c r="N36" s="28" t="s">
        <v>23</v>
      </c>
      <c r="O36" s="59" t="s">
        <v>88</v>
      </c>
      <c r="P36" s="59" t="s">
        <v>263</v>
      </c>
      <c r="Q36" s="139"/>
      <c r="R36" s="139"/>
      <c r="S36" s="60"/>
      <c r="T36" s="135">
        <f>P36/E36</f>
        <v>1</v>
      </c>
      <c r="U36" s="56" t="s">
        <v>195</v>
      </c>
      <c r="V36" s="118" t="s">
        <v>264</v>
      </c>
    </row>
    <row r="37" ht="35" customHeight="1" spans="1:22">
      <c r="A37" s="20">
        <v>24</v>
      </c>
      <c r="B37" s="56" t="s">
        <v>265</v>
      </c>
      <c r="C37" s="56"/>
      <c r="D37" s="56"/>
      <c r="E37" s="57">
        <v>455</v>
      </c>
      <c r="F37" s="58"/>
      <c r="G37" s="28">
        <v>455</v>
      </c>
      <c r="H37" s="28"/>
      <c r="I37" s="28">
        <v>455</v>
      </c>
      <c r="J37" s="28"/>
      <c r="K37" s="28">
        <v>455</v>
      </c>
      <c r="L37" s="28"/>
      <c r="M37" s="28" t="s">
        <v>266</v>
      </c>
      <c r="N37" s="28" t="s">
        <v>23</v>
      </c>
      <c r="O37" s="28" t="s">
        <v>267</v>
      </c>
      <c r="P37" s="28" t="s">
        <v>268</v>
      </c>
      <c r="Q37" s="28"/>
      <c r="R37" s="28"/>
      <c r="S37" s="28"/>
      <c r="T37" s="147">
        <f>P37/E37</f>
        <v>1</v>
      </c>
      <c r="U37" s="56" t="s">
        <v>195</v>
      </c>
      <c r="V37" s="127" t="s">
        <v>269</v>
      </c>
    </row>
    <row r="38" ht="35" customHeight="1" spans="1:22">
      <c r="A38" s="39">
        <v>25</v>
      </c>
      <c r="B38" s="45" t="s">
        <v>270</v>
      </c>
      <c r="C38" s="45"/>
      <c r="D38" s="45"/>
      <c r="E38" s="41">
        <v>350</v>
      </c>
      <c r="F38" s="42"/>
      <c r="G38" s="43">
        <v>402</v>
      </c>
      <c r="H38" s="44"/>
      <c r="I38" s="43">
        <v>385</v>
      </c>
      <c r="J38" s="44"/>
      <c r="K38" s="47" t="s">
        <v>271</v>
      </c>
      <c r="L38" s="47"/>
      <c r="M38" s="47" t="s">
        <v>272</v>
      </c>
      <c r="N38" s="47" t="s">
        <v>23</v>
      </c>
      <c r="O38" s="43" t="s">
        <v>273</v>
      </c>
      <c r="P38" s="43" t="s">
        <v>274</v>
      </c>
      <c r="Q38" s="133"/>
      <c r="R38" s="133"/>
      <c r="S38" s="44"/>
      <c r="T38" s="135">
        <f>E38/P38</f>
        <v>1.28676470588235</v>
      </c>
      <c r="U38" s="45" t="s">
        <v>195</v>
      </c>
      <c r="V38" s="118" t="s">
        <v>264</v>
      </c>
    </row>
    <row r="39" ht="35" customHeight="1" spans="1:22">
      <c r="A39" s="39">
        <v>26</v>
      </c>
      <c r="B39" s="45" t="s">
        <v>275</v>
      </c>
      <c r="C39" s="45"/>
      <c r="D39" s="45"/>
      <c r="E39" s="69" t="s">
        <v>276</v>
      </c>
      <c r="F39" s="69"/>
      <c r="G39" s="47" t="s">
        <v>277</v>
      </c>
      <c r="H39" s="47"/>
      <c r="I39" s="47" t="s">
        <v>278</v>
      </c>
      <c r="J39" s="47"/>
      <c r="K39" s="47" t="s">
        <v>279</v>
      </c>
      <c r="L39" s="47"/>
      <c r="M39" s="47" t="s">
        <v>280</v>
      </c>
      <c r="N39" s="47" t="s">
        <v>23</v>
      </c>
      <c r="O39" s="104" t="s">
        <v>281</v>
      </c>
      <c r="P39" s="104" t="s">
        <v>281</v>
      </c>
      <c r="Q39" s="47"/>
      <c r="R39" s="47"/>
      <c r="S39" s="47"/>
      <c r="T39" s="148">
        <v>1</v>
      </c>
      <c r="U39" s="45" t="s">
        <v>195</v>
      </c>
      <c r="V39" s="118" t="s">
        <v>29</v>
      </c>
    </row>
    <row r="40" ht="35" customHeight="1" spans="1:22">
      <c r="A40" s="20">
        <v>27</v>
      </c>
      <c r="B40" s="56" t="s">
        <v>282</v>
      </c>
      <c r="C40" s="56"/>
      <c r="D40" s="56"/>
      <c r="E40" s="70" t="s">
        <v>276</v>
      </c>
      <c r="F40" s="70"/>
      <c r="G40" s="71" t="s">
        <v>283</v>
      </c>
      <c r="H40" s="71"/>
      <c r="I40" s="71" t="s">
        <v>283</v>
      </c>
      <c r="J40" s="71"/>
      <c r="K40" s="71" t="s">
        <v>283</v>
      </c>
      <c r="L40" s="71"/>
      <c r="M40" s="105" t="s">
        <v>283</v>
      </c>
      <c r="N40" s="71" t="s">
        <v>23</v>
      </c>
      <c r="O40" s="106" t="s">
        <v>281</v>
      </c>
      <c r="P40" s="106" t="s">
        <v>281</v>
      </c>
      <c r="Q40" s="28"/>
      <c r="R40" s="28"/>
      <c r="S40" s="28"/>
      <c r="T40" s="145">
        <v>1</v>
      </c>
      <c r="U40" s="45" t="s">
        <v>195</v>
      </c>
      <c r="V40" s="127" t="s">
        <v>284</v>
      </c>
    </row>
    <row r="41" ht="35" customHeight="1" spans="1:22">
      <c r="A41" s="20">
        <v>28</v>
      </c>
      <c r="B41" s="56" t="s">
        <v>285</v>
      </c>
      <c r="C41" s="56"/>
      <c r="D41" s="56"/>
      <c r="E41" s="70" t="s">
        <v>276</v>
      </c>
      <c r="F41" s="70"/>
      <c r="G41" s="71" t="s">
        <v>283</v>
      </c>
      <c r="H41" s="71"/>
      <c r="I41" s="71" t="s">
        <v>283</v>
      </c>
      <c r="J41" s="71"/>
      <c r="K41" s="71" t="s">
        <v>283</v>
      </c>
      <c r="L41" s="71"/>
      <c r="M41" s="71" t="s">
        <v>283</v>
      </c>
      <c r="N41" s="71" t="s">
        <v>23</v>
      </c>
      <c r="O41" s="106" t="s">
        <v>281</v>
      </c>
      <c r="P41" s="106" t="s">
        <v>281</v>
      </c>
      <c r="Q41" s="28"/>
      <c r="R41" s="28"/>
      <c r="S41" s="28"/>
      <c r="T41" s="145">
        <v>1</v>
      </c>
      <c r="U41" s="45" t="s">
        <v>195</v>
      </c>
      <c r="V41" s="127"/>
    </row>
    <row r="42" ht="35" customHeight="1" spans="1:22">
      <c r="A42" s="72">
        <v>29</v>
      </c>
      <c r="B42" s="15" t="s">
        <v>286</v>
      </c>
      <c r="C42" s="16"/>
      <c r="D42" s="17" t="s">
        <v>287</v>
      </c>
      <c r="E42" s="30">
        <v>17.5</v>
      </c>
      <c r="F42" s="31"/>
      <c r="G42" s="73" t="s">
        <v>288</v>
      </c>
      <c r="H42" s="74"/>
      <c r="I42" s="107" t="s">
        <v>289</v>
      </c>
      <c r="J42" s="108"/>
      <c r="K42" s="109" t="s">
        <v>290</v>
      </c>
      <c r="L42" s="109"/>
      <c r="M42" s="19" t="s">
        <v>291</v>
      </c>
      <c r="N42" s="19" t="s">
        <v>23</v>
      </c>
      <c r="O42" s="73" t="s">
        <v>292</v>
      </c>
      <c r="P42" s="73" t="s">
        <v>293</v>
      </c>
      <c r="Q42" s="91"/>
      <c r="R42" s="91"/>
      <c r="S42" s="74"/>
      <c r="T42" s="122">
        <v>1</v>
      </c>
      <c r="U42" s="17" t="s">
        <v>195</v>
      </c>
      <c r="V42" s="127" t="s">
        <v>269</v>
      </c>
    </row>
    <row r="43" ht="35" customHeight="1" spans="1:22">
      <c r="A43" s="11"/>
      <c r="B43" s="21"/>
      <c r="C43" s="22"/>
      <c r="D43" s="23" t="s">
        <v>294</v>
      </c>
      <c r="E43" s="24">
        <v>160</v>
      </c>
      <c r="F43" s="25"/>
      <c r="G43" s="32" t="s">
        <v>295</v>
      </c>
      <c r="H43" s="33"/>
      <c r="I43" s="32" t="s">
        <v>296</v>
      </c>
      <c r="J43" s="33"/>
      <c r="K43" s="26" t="s">
        <v>297</v>
      </c>
      <c r="L43" s="26"/>
      <c r="M43" s="26" t="s">
        <v>298</v>
      </c>
      <c r="N43" s="26" t="s">
        <v>23</v>
      </c>
      <c r="O43" s="32" t="s">
        <v>299</v>
      </c>
      <c r="P43" s="32" t="s">
        <v>300</v>
      </c>
      <c r="Q43" s="90"/>
      <c r="R43" s="90"/>
      <c r="S43" s="33"/>
      <c r="T43" s="147">
        <v>1</v>
      </c>
      <c r="U43" s="23"/>
      <c r="V43" s="127"/>
    </row>
    <row r="44" ht="35" customHeight="1" spans="1:22">
      <c r="A44" s="72">
        <v>30</v>
      </c>
      <c r="B44" s="15" t="s">
        <v>301</v>
      </c>
      <c r="C44" s="16"/>
      <c r="D44" s="17" t="s">
        <v>302</v>
      </c>
      <c r="E44" s="30" t="s">
        <v>303</v>
      </c>
      <c r="F44" s="31"/>
      <c r="G44" s="73" t="s">
        <v>304</v>
      </c>
      <c r="H44" s="74"/>
      <c r="I44" s="73" t="s">
        <v>305</v>
      </c>
      <c r="J44" s="74"/>
      <c r="K44" s="19" t="s">
        <v>96</v>
      </c>
      <c r="L44" s="19"/>
      <c r="M44" s="19" t="s">
        <v>96</v>
      </c>
      <c r="N44" s="19" t="s">
        <v>23</v>
      </c>
      <c r="O44" s="73" t="s">
        <v>306</v>
      </c>
      <c r="P44" s="73" t="s">
        <v>303</v>
      </c>
      <c r="Q44" s="91"/>
      <c r="R44" s="91"/>
      <c r="S44" s="74"/>
      <c r="T44" s="145">
        <v>1</v>
      </c>
      <c r="U44" s="17" t="s">
        <v>195</v>
      </c>
      <c r="V44" s="127" t="s">
        <v>284</v>
      </c>
    </row>
    <row r="45" ht="35" customHeight="1" spans="1:22">
      <c r="A45" s="11"/>
      <c r="B45" s="21"/>
      <c r="C45" s="22"/>
      <c r="D45" s="23" t="s">
        <v>307</v>
      </c>
      <c r="E45" s="75" t="s">
        <v>276</v>
      </c>
      <c r="F45" s="75"/>
      <c r="G45" s="32" t="s">
        <v>88</v>
      </c>
      <c r="H45" s="33"/>
      <c r="I45" s="32" t="s">
        <v>119</v>
      </c>
      <c r="J45" s="33"/>
      <c r="K45" s="32" t="s">
        <v>308</v>
      </c>
      <c r="L45" s="33"/>
      <c r="M45" s="26" t="s">
        <v>309</v>
      </c>
      <c r="N45" s="26" t="s">
        <v>23</v>
      </c>
      <c r="O45" s="89" t="s">
        <v>281</v>
      </c>
      <c r="P45" s="89" t="s">
        <v>281</v>
      </c>
      <c r="Q45" s="149"/>
      <c r="R45" s="149"/>
      <c r="S45" s="149"/>
      <c r="T45" s="150">
        <v>1</v>
      </c>
      <c r="U45" s="23"/>
      <c r="V45" s="127"/>
    </row>
    <row r="46" ht="35" customHeight="1" spans="1:22">
      <c r="A46" s="72">
        <v>31</v>
      </c>
      <c r="B46" s="15" t="s">
        <v>310</v>
      </c>
      <c r="C46" s="16"/>
      <c r="D46" s="17" t="s">
        <v>311</v>
      </c>
      <c r="E46" s="76" t="s">
        <v>312</v>
      </c>
      <c r="F46" s="76"/>
      <c r="G46" s="77" t="s">
        <v>313</v>
      </c>
      <c r="H46" s="78"/>
      <c r="I46" s="77" t="s">
        <v>314</v>
      </c>
      <c r="J46" s="78"/>
      <c r="K46" s="77" t="s">
        <v>315</v>
      </c>
      <c r="L46" s="78"/>
      <c r="M46" s="110" t="s">
        <v>316</v>
      </c>
      <c r="N46" s="87" t="s">
        <v>23</v>
      </c>
      <c r="O46" s="86" t="s">
        <v>281</v>
      </c>
      <c r="P46" s="87" t="s">
        <v>281</v>
      </c>
      <c r="Q46" s="87"/>
      <c r="R46" s="87"/>
      <c r="S46" s="87"/>
      <c r="T46" s="151">
        <v>1</v>
      </c>
      <c r="U46" s="17" t="s">
        <v>195</v>
      </c>
      <c r="V46" s="127" t="s">
        <v>284</v>
      </c>
    </row>
    <row r="47" ht="35" customHeight="1" spans="1:22">
      <c r="A47" s="8"/>
      <c r="B47" s="15"/>
      <c r="C47" s="16"/>
      <c r="D47" s="35" t="s">
        <v>317</v>
      </c>
      <c r="E47" s="79"/>
      <c r="F47" s="79"/>
      <c r="G47" s="80" t="s">
        <v>318</v>
      </c>
      <c r="H47" s="81"/>
      <c r="I47" s="80" t="s">
        <v>319</v>
      </c>
      <c r="J47" s="81"/>
      <c r="K47" s="80" t="s">
        <v>320</v>
      </c>
      <c r="L47" s="81"/>
      <c r="M47" s="111" t="s">
        <v>321</v>
      </c>
      <c r="N47" s="87" t="s">
        <v>23</v>
      </c>
      <c r="O47" s="86" t="s">
        <v>281</v>
      </c>
      <c r="P47" s="112"/>
      <c r="Q47" s="112"/>
      <c r="R47" s="112"/>
      <c r="S47" s="112"/>
      <c r="T47" s="152"/>
      <c r="U47" s="35"/>
      <c r="V47" s="127"/>
    </row>
    <row r="48" ht="35" customHeight="1" spans="1:22">
      <c r="A48" s="8"/>
      <c r="B48" s="15"/>
      <c r="C48" s="16"/>
      <c r="D48" s="35" t="s">
        <v>322</v>
      </c>
      <c r="E48" s="79"/>
      <c r="F48" s="79"/>
      <c r="G48" s="80" t="s">
        <v>323</v>
      </c>
      <c r="H48" s="81"/>
      <c r="I48" s="80" t="s">
        <v>324</v>
      </c>
      <c r="J48" s="81"/>
      <c r="K48" s="80" t="s">
        <v>325</v>
      </c>
      <c r="L48" s="81"/>
      <c r="M48" s="111" t="s">
        <v>326</v>
      </c>
      <c r="N48" s="87" t="s">
        <v>23</v>
      </c>
      <c r="O48" s="86" t="s">
        <v>281</v>
      </c>
      <c r="P48" s="112"/>
      <c r="Q48" s="112"/>
      <c r="R48" s="112"/>
      <c r="S48" s="112"/>
      <c r="T48" s="152"/>
      <c r="U48" s="35"/>
      <c r="V48" s="127"/>
    </row>
    <row r="49" ht="35" customHeight="1" spans="1:22">
      <c r="A49" s="11"/>
      <c r="B49" s="21"/>
      <c r="C49" s="22"/>
      <c r="D49" s="23" t="s">
        <v>327</v>
      </c>
      <c r="E49" s="75"/>
      <c r="F49" s="75"/>
      <c r="G49" s="82" t="s">
        <v>328</v>
      </c>
      <c r="H49" s="83"/>
      <c r="I49" s="82" t="s">
        <v>329</v>
      </c>
      <c r="J49" s="83"/>
      <c r="K49" s="82" t="s">
        <v>330</v>
      </c>
      <c r="L49" s="83"/>
      <c r="M49" s="113" t="s">
        <v>331</v>
      </c>
      <c r="N49" s="106" t="s">
        <v>23</v>
      </c>
      <c r="O49" s="114" t="s">
        <v>281</v>
      </c>
      <c r="P49" s="88"/>
      <c r="Q49" s="88"/>
      <c r="R49" s="88"/>
      <c r="S49" s="88"/>
      <c r="T49" s="153"/>
      <c r="U49" s="23"/>
      <c r="V49" s="127"/>
    </row>
  </sheetData>
  <mergeCells count="285">
    <mergeCell ref="A1:U1"/>
    <mergeCell ref="A2:U2"/>
    <mergeCell ref="G3:O3"/>
    <mergeCell ref="P3:S3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E7:F7"/>
    <mergeCell ref="G7:H7"/>
    <mergeCell ref="I7:J7"/>
    <mergeCell ref="K7:L7"/>
    <mergeCell ref="E8:F8"/>
    <mergeCell ref="G8:H8"/>
    <mergeCell ref="I8:J8"/>
    <mergeCell ref="K8:L8"/>
    <mergeCell ref="E9:F9"/>
    <mergeCell ref="G9:H9"/>
    <mergeCell ref="I9:J9"/>
    <mergeCell ref="K9:L9"/>
    <mergeCell ref="E10:F10"/>
    <mergeCell ref="G10:H10"/>
    <mergeCell ref="I10:J10"/>
    <mergeCell ref="K10:L10"/>
    <mergeCell ref="E11:F11"/>
    <mergeCell ref="G11:H11"/>
    <mergeCell ref="I11:J11"/>
    <mergeCell ref="K11:L11"/>
    <mergeCell ref="E12:F12"/>
    <mergeCell ref="G12:H12"/>
    <mergeCell ref="I12:J12"/>
    <mergeCell ref="K12:L12"/>
    <mergeCell ref="E13:F13"/>
    <mergeCell ref="G13:H13"/>
    <mergeCell ref="I13:J13"/>
    <mergeCell ref="K13:L13"/>
    <mergeCell ref="E14:F14"/>
    <mergeCell ref="G14:H14"/>
    <mergeCell ref="I14:J14"/>
    <mergeCell ref="K14:L14"/>
    <mergeCell ref="E15:F15"/>
    <mergeCell ref="G15:H15"/>
    <mergeCell ref="I15:J15"/>
    <mergeCell ref="K15:L15"/>
    <mergeCell ref="E16:F16"/>
    <mergeCell ref="G16:H16"/>
    <mergeCell ref="I16:J16"/>
    <mergeCell ref="K16:L16"/>
    <mergeCell ref="E17:F17"/>
    <mergeCell ref="G17:H17"/>
    <mergeCell ref="I17:J17"/>
    <mergeCell ref="K17:L17"/>
    <mergeCell ref="E18:F18"/>
    <mergeCell ref="G18:H18"/>
    <mergeCell ref="I18:J18"/>
    <mergeCell ref="K18:L18"/>
    <mergeCell ref="B19:D19"/>
    <mergeCell ref="E19:F19"/>
    <mergeCell ref="G19:H19"/>
    <mergeCell ref="I19:J19"/>
    <mergeCell ref="K19:L19"/>
    <mergeCell ref="P19:S19"/>
    <mergeCell ref="B20:D20"/>
    <mergeCell ref="E20:F20"/>
    <mergeCell ref="G20:H20"/>
    <mergeCell ref="I20:J20"/>
    <mergeCell ref="K20:L20"/>
    <mergeCell ref="P20:S20"/>
    <mergeCell ref="E21:F21"/>
    <mergeCell ref="G21:H21"/>
    <mergeCell ref="I21:J21"/>
    <mergeCell ref="K21:L21"/>
    <mergeCell ref="P21:S21"/>
    <mergeCell ref="E22:F22"/>
    <mergeCell ref="G22:H22"/>
    <mergeCell ref="I22:J22"/>
    <mergeCell ref="K22:L22"/>
    <mergeCell ref="P22:S22"/>
    <mergeCell ref="B23:D23"/>
    <mergeCell ref="E23:F23"/>
    <mergeCell ref="G23:H23"/>
    <mergeCell ref="I23:J23"/>
    <mergeCell ref="K23:L23"/>
    <mergeCell ref="P23:S23"/>
    <mergeCell ref="B24:D24"/>
    <mergeCell ref="E24:F24"/>
    <mergeCell ref="G24:H24"/>
    <mergeCell ref="I24:J24"/>
    <mergeCell ref="K24:L24"/>
    <mergeCell ref="P24:S24"/>
    <mergeCell ref="B25:D25"/>
    <mergeCell ref="E25:F25"/>
    <mergeCell ref="G25:H25"/>
    <mergeCell ref="I25:J25"/>
    <mergeCell ref="K25:L25"/>
    <mergeCell ref="P25:S25"/>
    <mergeCell ref="B26:D26"/>
    <mergeCell ref="E26:F26"/>
    <mergeCell ref="G26:H26"/>
    <mergeCell ref="I26:J26"/>
    <mergeCell ref="K26:L26"/>
    <mergeCell ref="P26:S26"/>
    <mergeCell ref="B27:D27"/>
    <mergeCell ref="E27:F27"/>
    <mergeCell ref="G27:H27"/>
    <mergeCell ref="I27:J27"/>
    <mergeCell ref="K27:L27"/>
    <mergeCell ref="P27:S27"/>
    <mergeCell ref="B28:D28"/>
    <mergeCell ref="E28:F28"/>
    <mergeCell ref="G28:H28"/>
    <mergeCell ref="I28:J28"/>
    <mergeCell ref="K28:L28"/>
    <mergeCell ref="P28:S28"/>
    <mergeCell ref="B29:D29"/>
    <mergeCell ref="E29:F29"/>
    <mergeCell ref="G29:H29"/>
    <mergeCell ref="I29:J29"/>
    <mergeCell ref="K29:L29"/>
    <mergeCell ref="P29:S29"/>
    <mergeCell ref="B30:D30"/>
    <mergeCell ref="E30:F30"/>
    <mergeCell ref="G30:H30"/>
    <mergeCell ref="I30:J30"/>
    <mergeCell ref="K30:L30"/>
    <mergeCell ref="P30:S30"/>
    <mergeCell ref="B31:D31"/>
    <mergeCell ref="E31:F31"/>
    <mergeCell ref="G31:H31"/>
    <mergeCell ref="I31:J31"/>
    <mergeCell ref="K31:L31"/>
    <mergeCell ref="P31:S31"/>
    <mergeCell ref="B32:D32"/>
    <mergeCell ref="E32:F32"/>
    <mergeCell ref="G32:H32"/>
    <mergeCell ref="I32:J32"/>
    <mergeCell ref="K32:L32"/>
    <mergeCell ref="P32:S32"/>
    <mergeCell ref="B33:D33"/>
    <mergeCell ref="E33:F33"/>
    <mergeCell ref="G33:H33"/>
    <mergeCell ref="I33:J33"/>
    <mergeCell ref="K33:L33"/>
    <mergeCell ref="P33:S33"/>
    <mergeCell ref="B34:D34"/>
    <mergeCell ref="E34:F34"/>
    <mergeCell ref="G34:H34"/>
    <mergeCell ref="I34:J34"/>
    <mergeCell ref="K34:L34"/>
    <mergeCell ref="P34:S34"/>
    <mergeCell ref="B35:D35"/>
    <mergeCell ref="E35:F35"/>
    <mergeCell ref="G35:H35"/>
    <mergeCell ref="I35:J35"/>
    <mergeCell ref="K35:L35"/>
    <mergeCell ref="P35:S35"/>
    <mergeCell ref="B36:D36"/>
    <mergeCell ref="E36:F36"/>
    <mergeCell ref="G36:H36"/>
    <mergeCell ref="I36:J36"/>
    <mergeCell ref="K36:L36"/>
    <mergeCell ref="P36:S36"/>
    <mergeCell ref="B37:D37"/>
    <mergeCell ref="E37:F37"/>
    <mergeCell ref="G37:H37"/>
    <mergeCell ref="I37:J37"/>
    <mergeCell ref="K37:L37"/>
    <mergeCell ref="P37:S37"/>
    <mergeCell ref="B38:D38"/>
    <mergeCell ref="E38:F38"/>
    <mergeCell ref="G38:H38"/>
    <mergeCell ref="I38:J38"/>
    <mergeCell ref="K38:L38"/>
    <mergeCell ref="P38:S38"/>
    <mergeCell ref="B39:D39"/>
    <mergeCell ref="E39:F39"/>
    <mergeCell ref="G39:H39"/>
    <mergeCell ref="I39:J39"/>
    <mergeCell ref="K39:L39"/>
    <mergeCell ref="P39:S39"/>
    <mergeCell ref="B40:D40"/>
    <mergeCell ref="E40:F40"/>
    <mergeCell ref="G40:H40"/>
    <mergeCell ref="I40:J40"/>
    <mergeCell ref="K40:L40"/>
    <mergeCell ref="P40:S40"/>
    <mergeCell ref="B41:D41"/>
    <mergeCell ref="E41:F41"/>
    <mergeCell ref="G41:H41"/>
    <mergeCell ref="I41:J41"/>
    <mergeCell ref="K41:L41"/>
    <mergeCell ref="P41:S41"/>
    <mergeCell ref="E42:F42"/>
    <mergeCell ref="G42:H42"/>
    <mergeCell ref="I42:J42"/>
    <mergeCell ref="K42:L42"/>
    <mergeCell ref="P42:S42"/>
    <mergeCell ref="E43:F43"/>
    <mergeCell ref="G43:H43"/>
    <mergeCell ref="I43:J43"/>
    <mergeCell ref="K43:L43"/>
    <mergeCell ref="P43:S43"/>
    <mergeCell ref="E44:F44"/>
    <mergeCell ref="G44:H44"/>
    <mergeCell ref="I44:J44"/>
    <mergeCell ref="K44:L44"/>
    <mergeCell ref="P44:S44"/>
    <mergeCell ref="E45:F45"/>
    <mergeCell ref="G45:H45"/>
    <mergeCell ref="I45:J45"/>
    <mergeCell ref="K45:L45"/>
    <mergeCell ref="P45:S45"/>
    <mergeCell ref="G46:H46"/>
    <mergeCell ref="I46:J46"/>
    <mergeCell ref="K46:L46"/>
    <mergeCell ref="G47:H47"/>
    <mergeCell ref="I47:J47"/>
    <mergeCell ref="K47:L47"/>
    <mergeCell ref="G48:H48"/>
    <mergeCell ref="I48:J48"/>
    <mergeCell ref="K48:L48"/>
    <mergeCell ref="G49:H49"/>
    <mergeCell ref="I49:J49"/>
    <mergeCell ref="K49:L49"/>
    <mergeCell ref="A3:A4"/>
    <mergeCell ref="A5:A6"/>
    <mergeCell ref="A7:A8"/>
    <mergeCell ref="A9:A10"/>
    <mergeCell ref="A11:A12"/>
    <mergeCell ref="A13:A14"/>
    <mergeCell ref="A15:A18"/>
    <mergeCell ref="A21:A22"/>
    <mergeCell ref="A42:A43"/>
    <mergeCell ref="A44:A45"/>
    <mergeCell ref="A46:A49"/>
    <mergeCell ref="B15:B18"/>
    <mergeCell ref="C15:C16"/>
    <mergeCell ref="C17:C18"/>
    <mergeCell ref="T3:T4"/>
    <mergeCell ref="T46:T49"/>
    <mergeCell ref="U3:U4"/>
    <mergeCell ref="U5:U6"/>
    <mergeCell ref="U7:U8"/>
    <mergeCell ref="U9:U10"/>
    <mergeCell ref="U11:U12"/>
    <mergeCell ref="U13:U14"/>
    <mergeCell ref="U15:U18"/>
    <mergeCell ref="U21:U22"/>
    <mergeCell ref="U42:U43"/>
    <mergeCell ref="U44:U45"/>
    <mergeCell ref="U46:U49"/>
    <mergeCell ref="V3:V4"/>
    <mergeCell ref="V5:V8"/>
    <mergeCell ref="V9:V10"/>
    <mergeCell ref="V11:V12"/>
    <mergeCell ref="V13:V14"/>
    <mergeCell ref="V15:V16"/>
    <mergeCell ref="V17:V18"/>
    <mergeCell ref="V21:V22"/>
    <mergeCell ref="V23:V25"/>
    <mergeCell ref="V32:V33"/>
    <mergeCell ref="V40:V41"/>
    <mergeCell ref="V42:V43"/>
    <mergeCell ref="V44:V45"/>
    <mergeCell ref="V46:V49"/>
    <mergeCell ref="B3:D4"/>
    <mergeCell ref="B5:C6"/>
    <mergeCell ref="E3:F4"/>
    <mergeCell ref="B7:C8"/>
    <mergeCell ref="B9:C10"/>
    <mergeCell ref="B11:C12"/>
    <mergeCell ref="B13:C14"/>
    <mergeCell ref="E46:F49"/>
    <mergeCell ref="B21:C22"/>
    <mergeCell ref="B42:C43"/>
    <mergeCell ref="B44:C45"/>
    <mergeCell ref="B46:C49"/>
    <mergeCell ref="P46:S49"/>
  </mergeCells>
  <printOptions horizontalCentered="1"/>
  <pageMargins left="0.196527777777778" right="0.196527777777778" top="0.472222222222222" bottom="0.590277777777778" header="0.297916666666667" footer="0.297916666666667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灯火阑珊处</cp:lastModifiedBy>
  <dcterms:created xsi:type="dcterms:W3CDTF">2019-12-08T03:07:00Z</dcterms:created>
  <dcterms:modified xsi:type="dcterms:W3CDTF">2020-04-21T06:19:43Z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